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f951f0001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Översikt" sheetId="1" r:id="R96220c9264c44a68"/>
    <x:sheet xmlns:r="http://schemas.openxmlformats.org/officeDocument/2006/relationships" name="Beställningar" sheetId="2" r:id="R9b9fa33dc6284e0b"/>
    <x:sheet xmlns:r="http://schemas.openxmlformats.org/officeDocument/2006/relationships" name="Säljare" sheetId="3" r:id="R2acc7677db44449c"/>
    <x:sheet xmlns:r="http://schemas.openxmlformats.org/officeDocument/2006/relationships" name="Inställningar" sheetId="4" r:id="R57b440544c8742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kr&quot;"/>
    <x:numFmt numFmtId="201" formatCode="yyyy-mm-dd hh:mm"/>
    <x:numFmt numFmtId="202" formatCode="@"/>
  </x:numFmts>
  <x:fonts count="12">
    <x:font>
      <x:sz val="11"/>
      <x:name val="Carlito"/>
    </x:font>
    <x:font>
      <x:b/>
      <x:sz val="22"/>
      <x:color rgb="FFFFFFFF"/>
      <x:name val="Carlito"/>
    </x:font>
    <x:font>
      <x:i/>
      <x:sz val="11"/>
      <x:color rgb="FFDBC587"/>
      <x:name val="Carlito"/>
    </x:font>
    <x:font>
      <x:b/>
      <x:sz val="9"/>
      <x:color rgb="FF9F5037"/>
      <x:name val="Carlito"/>
    </x:font>
    <x:font>
      <x:b/>
      <x:sz val="25"/>
      <x:color rgb="FF174334"/>
      <x:name val="Carlito"/>
    </x:font>
    <x:font>
      <x:b/>
      <x:sz val="12"/>
      <x:color rgb="FFFFFFFF"/>
      <x:name val="Carlito"/>
    </x:font>
    <x:font>
      <x:sz val="13"/>
      <x:color rgb="FF174334"/>
      <x:name val="Carlito"/>
    </x:font>
    <x:font>
      <x:b/>
      <x:sz val="18"/>
      <x:color rgb="FF0D2F25"/>
      <x:name val="Carlito"/>
    </x:font>
    <x:font>
      <x:b/>
      <x:sz val="11"/>
      <x:color rgb="FF174334"/>
      <x:name val="Carlito"/>
    </x:font>
    <x:font>
      <x:sz val="11"/>
      <x:color rgb="FF617067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F25"/>
      </x:patternFill>
    </x:fill>
    <x:fill>
      <x:patternFill patternType="solid">
        <x:fgColor rgb="FF174334"/>
      </x:patternFill>
    </x:fill>
    <x:fill>
      <x:patternFill patternType="solid">
        <x:fgColor rgb="FFF1ECDE"/>
      </x:patternFill>
    </x:fill>
    <x:fill>
      <x:patternFill patternType="solid">
        <x:fgColor rgb="FFFFFFFF"/>
      </x:patternFill>
    </x:fill>
    <x:fill>
      <x:patternFill patternType="solid">
        <x:fgColor rgb="FFD9A943"/>
      </x:patternFill>
    </x:fill>
  </x:fills>
  <x:borders count="12">
    <x:border/>
    <x:border>
      <x:left style="thin">
        <x:color rgb="FFD8DED9"/>
      </x:left>
      <x:top style="thin">
        <x:color rgb="FFD8DED9"/>
      </x:top>
    </x:border>
    <x:border>
      <x:right style="thin">
        <x:color rgb="FFD8DED9"/>
      </x:right>
      <x:top style="thin">
        <x:color rgb="FFD8DED9"/>
      </x:top>
    </x:border>
    <x:border>
      <x:left style="thin">
        <x:color rgb="FFD8DED9"/>
      </x:left>
      <x:bottom style="thin">
        <x:color rgb="FFD8DED9"/>
      </x:bottom>
    </x:border>
    <x:border>
      <x:right style="thin">
        <x:color rgb="FFD8DED9"/>
      </x:right>
      <x:bottom style="thin">
        <x:color rgb="FFD8DED9"/>
      </x:bottom>
    </x:border>
    <x:border>
      <x:top style="thin">
        <x:color rgb="FFD8DED9"/>
      </x:top>
    </x:border>
    <x:border>
      <x:bottom style="thin">
        <x:color rgb="FFD8DED9"/>
      </x:bottom>
    </x:border>
    <x:border>
      <x:left style="thin">
        <x:color rgb="FFD8DED9"/>
      </x:left>
    </x:border>
    <x:border>
      <x:right style="thin">
        <x:color rgb="FFD8DED9"/>
      </x:right>
    </x:border>
    <x:border>
      <x:left style="thin">
        <x:color rgb="FFD8DED9"/>
      </x:left>
      <x:right style="thin">
        <x:color rgb="FFD8DED9"/>
      </x:right>
      <x:top style="thin">
        <x:color rgb="FFD8DED9"/>
      </x:top>
    </x:border>
    <x:border>
      <x:left style="thin">
        <x:color rgb="FFD8DED9"/>
      </x:left>
      <x:right style="thin">
        <x:color rgb="FFD8DED9"/>
      </x:right>
    </x:border>
    <x:border>
      <x:left style="thin">
        <x:color rgb="FFD8DED9"/>
      </x:left>
      <x:right style="thin">
        <x:color rgb="FFD8DED9"/>
      </x:right>
      <x:bottom style="thin">
        <x:color rgb="FFD8DED9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200" fontId="4" fillId="5" borderId="1" xfId="0" applyNumberFormat="1" applyFont="1" applyFill="1" applyBorder="1" applyAlignment="1">
      <x:alignment horizontal="center" vertical="center"/>
    </x:xf>
    <x:xf numFmtId="200" fontId="4" fillId="5" borderId="2" xfId="0" applyNumberFormat="1" applyFont="1" applyFill="1" applyBorder="1" applyAlignment="1">
      <x:alignment horizontal="center" vertical="center"/>
    </x:xf>
    <x:xf numFmtId="200" fontId="4" fillId="5" borderId="3" xfId="0" applyNumberFormat="1" applyFont="1" applyFill="1" applyBorder="1" applyAlignment="1">
      <x:alignment horizontal="center" vertical="center"/>
    </x:xf>
    <x:xf numFmtId="200" fontId="4" fillId="5" borderId="4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5" xfId="0" applyNumberFormat="1" applyFont="1" applyFill="1" applyBorder="1"/>
    <x:xf numFmtId="0" fontId="6" fillId="5" borderId="2" xfId="0" applyNumberFormat="1" applyFont="1" applyFill="1" applyBorder="1"/>
    <x:xf numFmtId="0" fontId="6" fillId="5" borderId="3" xfId="0" applyNumberFormat="1" applyFont="1" applyFill="1" applyBorder="1"/>
    <x:xf numFmtId="0" fontId="6" fillId="5" borderId="6" xfId="0" applyNumberFormat="1" applyFont="1" applyFill="1" applyBorder="1"/>
    <x:xf numFmtId="0" fontId="6" fillId="5" borderId="4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5" xfId="0" applyNumberFormat="1" applyFont="1" applyFill="1" applyBorder="1"/>
    <x:xf numFmtId="0" fontId="9" fillId="5" borderId="2" xfId="0" applyNumberFormat="1" applyFont="1" applyFill="1" applyBorder="1"/>
    <x:xf numFmtId="0" fontId="9" fillId="5" borderId="7" xfId="0" applyNumberFormat="1" applyFont="1" applyFill="1" applyBorder="1"/>
    <x:xf numFmtId="0" fontId="9" fillId="5" borderId="8" xfId="0" applyNumberFormat="1" applyFont="1" applyFill="1" applyBorder="1"/>
    <x:xf numFmtId="0" fontId="9" fillId="5" borderId="3" xfId="0" applyNumberFormat="1" applyFont="1" applyFill="1" applyBorder="1"/>
    <x:xf numFmtId="0" fontId="9" fillId="5" borderId="6" xfId="0" applyNumberFormat="1" applyFont="1" applyFill="1" applyBorder="1"/>
    <x:xf numFmtId="0" fontId="9" fillId="5" borderId="4" xfId="0" applyNumberFormat="1" applyFont="1" applyFill="1" applyBorder="1"/>
    <x:xf numFmtId="0" fontId="9" fillId="5" borderId="1" xfId="0" applyNumberFormat="1" applyFont="1" applyFill="1" applyBorder="1" applyAlignment="1">
      <x:alignment wrapText="1"/>
    </x:xf>
    <x:xf numFmtId="0" fontId="9" fillId="5" borderId="5" xfId="0" applyNumberFormat="1" applyFont="1" applyFill="1" applyBorder="1" applyAlignment="1">
      <x:alignment wrapText="1"/>
    </x:xf>
    <x:xf numFmtId="0" fontId="9" fillId="5" borderId="2" xfId="0" applyNumberFormat="1" applyFont="1" applyFill="1" applyBorder="1" applyAlignment="1">
      <x:alignment wrapText="1"/>
    </x:xf>
    <x:xf numFmtId="0" fontId="9" fillId="5" borderId="7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0" fontId="9" fillId="5" borderId="8" xfId="0" applyNumberFormat="1" applyFont="1" applyFill="1" applyBorder="1" applyAlignment="1">
      <x:alignment wrapText="1"/>
    </x:xf>
    <x:xf numFmtId="0" fontId="9" fillId="5" borderId="3" xfId="0" applyNumberFormat="1" applyFont="1" applyFill="1" applyBorder="1" applyAlignment="1">
      <x:alignment wrapText="1"/>
    </x:xf>
    <x:xf numFmtId="0" fontId="9" fillId="5" borderId="6" xfId="0" applyNumberFormat="1" applyFont="1" applyFill="1" applyBorder="1" applyAlignment="1">
      <x:alignment wrapText="1"/>
    </x:xf>
    <x:xf numFmtId="0" fontId="9" fillId="5" borderId="4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vertical="top" wrapText="1"/>
    </x:xf>
    <x:xf numFmtId="0" fontId="9" fillId="5" borderId="5" xfId="0" applyNumberFormat="1" applyFont="1" applyFill="1" applyBorder="1" applyAlignment="1">
      <x:alignment vertical="top" wrapText="1"/>
    </x:xf>
    <x:xf numFmtId="0" fontId="9" fillId="5" borderId="2" xfId="0" applyNumberFormat="1" applyFont="1" applyFill="1" applyBorder="1" applyAlignment="1">
      <x:alignment vertical="top" wrapText="1"/>
    </x:xf>
    <x:xf numFmtId="0" fontId="9" fillId="5" borderId="7" xfId="0" applyNumberFormat="1" applyFont="1" applyFill="1" applyBorder="1" applyAlignment="1">
      <x:alignment vertical="top" wrapText="1"/>
    </x:xf>
    <x:xf numFmtId="0" fontId="9" fillId="5" borderId="0" xfId="0" applyNumberFormat="1" applyFont="1" applyFill="1" applyBorder="1" applyAlignment="1">
      <x:alignment vertical="top" wrapText="1"/>
    </x:xf>
    <x:xf numFmtId="0" fontId="9" fillId="5" borderId="8" xfId="0" applyNumberFormat="1" applyFont="1" applyFill="1" applyBorder="1" applyAlignment="1">
      <x:alignment vertical="top" wrapText="1"/>
    </x:xf>
    <x:xf numFmtId="0" fontId="9" fillId="5" borderId="3" xfId="0" applyNumberFormat="1" applyFont="1" applyFill="1" applyBorder="1" applyAlignment="1">
      <x:alignment vertical="top" wrapText="1"/>
    </x:xf>
    <x:xf numFmtId="0" fontId="9" fillId="5" borderId="6" xfId="0" applyNumberFormat="1" applyFont="1" applyFill="1" applyBorder="1" applyAlignment="1">
      <x:alignment vertical="top" wrapText="1"/>
    </x:xf>
    <x:xf numFmtId="0" fontId="9" fillId="5" borderId="4" xfId="0" applyNumberFormat="1" applyFont="1" applyFill="1" applyBorder="1" applyAlignment="1">
      <x:alignment vertical="top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vertical="center"/>
    </x:xf>
    <x:xf numFmtId="0" fontId="0" fillId="5" borderId="9" xfId="0" applyNumberFormat="1" applyFont="1" applyFill="1" applyBorder="1"/>
    <x:xf numFmtId="0" fontId="0" fillId="5" borderId="10" xfId="0" applyNumberFormat="1" applyFont="1" applyFill="1" applyBorder="1"/>
    <x:xf numFmtId="0" fontId="0" fillId="5" borderId="11" xfId="0" applyNumberFormat="1" applyFont="1" applyFill="1" applyBorder="1"/>
    <x:xf numFmtId="200" fontId="0" fillId="5" borderId="10" xfId="0" applyNumberFormat="1" applyFont="1" applyFill="1" applyBorder="1"/>
  </x:cellXfs>
  <x:cellStyles count="1">
    <x:cellStyle name="Normal" xfId="0"/>
  </x:cellStyles>
  <x:dxfs count="2">
    <x:dxf>
      <x:font>
        <x:color rgb="FF174334"/>
      </x:font>
      <x:fill>
        <x:patternFill patternType="solid">
          <x:bgColor rgb="FFE3EFE3"/>
        </x:patternFill>
      </x:fill>
    </x:dxf>
    <x:dxf>
      <x:font>
        <x:color rgb="FF174334"/>
      </x:font>
      <x:fill>
        <x:patternFill patternType="solid">
          <x:bgColor rgb="FFE3EF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29033a8664c2e" /><Relationship Type="http://schemas.openxmlformats.org/officeDocument/2006/relationships/theme" Target="/xl/theme/theme1.xml" Id="R42ca4dff14e34343" /><Relationship Type="http://schemas.openxmlformats.org/officeDocument/2006/relationships/sharedStrings" Target="/xl/sharedStrings.xml" Id="R61c6a66c5c3c4883" /><Relationship Type="http://schemas.openxmlformats.org/officeDocument/2006/relationships/worksheet" Target="/xl/worksheets/sheet1.xml" Id="R96220c9264c44a68" /><Relationship Type="http://schemas.openxmlformats.org/officeDocument/2006/relationships/worksheet" Target="/xl/worksheets/sheet2.xml" Id="R9b9fa33dc6284e0b" /><Relationship Type="http://schemas.openxmlformats.org/officeDocument/2006/relationships/worksheet" Target="/xl/worksheets/sheet3.xml" Id="R2acc7677db44449c" /><Relationship Type="http://schemas.openxmlformats.org/officeDocument/2006/relationships/worksheet" Target="/xl/worksheets/sheet4.xml" Id="R57b440544c874255" /></Relationships>
</file>

<file path=xl/tables/table1.xml><?xml version="1.0" encoding="utf-8"?>
<x:table xmlns:x="http://schemas.openxmlformats.org/spreadsheetml/2006/main" id="1" name="BestallningarTable" displayName="BestallningarTable" ref="A1:P5" headerRowCount="1" totalsRowCount="0" totalsRowShown="0">
  <x:tableColumns count="16">
    <x:tableColumn id="1" name="Ordernummer"/>
    <x:tableColumn id="2" name="Beställd"/>
    <x:tableColumn id="3" name="Säljare"/>
    <x:tableColumn id="4" name="Säljarkod"/>
    <x:tableColumn id="5" name="Kund"/>
    <x:tableColumn id="6" name="E-post"/>
    <x:tableColumn id="7" name="Telefon"/>
    <x:tableColumn id="8" name="Gatuadress"/>
    <x:tableColumn id="9" name="Postnummer"/>
    <x:tableColumn id="10" name="Ort"/>
    <x:tableColumn id="11" name="Antal flaskor"/>
    <x:tableColumn id="12" name="Pris/flaska"/>
    <x:tableColumn id="13" name="Ordervärde"/>
    <x:tableColumn id="14" name="Leveransstatus"/>
    <x:tableColumn id="15" name="Betalningsstatus"/>
    <x:tableColumn id="16" name="Leveransinformation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SaljareTable" displayName="SaljareTable" ref="A1:F4" headerRowCount="1" totalsRowCount="0" totalsRowShown="0">
  <x:tableColumns count="6">
    <x:tableColumn id="1" name="Säljare"/>
    <x:tableColumn id="2" name="Säljarkod"/>
    <x:tableColumn id="3" name="Antal beställningar"/>
    <x:tableColumn id="4" name="Antal flaskor"/>
    <x:tableColumn id="5" name="Ordervärde"/>
    <x:tableColumn id="6" name="Adresser kvar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274175bf6741e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32186b018ef4fe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3" t="str">
        <x:v>Che Mondo · Orderöversikt</x:v>
      </x:c>
      <x:c r="B1" s="3" t="str">
        <x:v>Che Mondo · Orderöversikt</x:v>
      </x:c>
      <x:c r="C1" s="3" t="str">
        <x:v>Che Mondo · Orderöversikt</x:v>
      </x:c>
      <x:c r="D1" s="3" t="str">
        <x:v>Che Mondo · Orderöversikt</x:v>
      </x:c>
      <x:c r="E1" s="3" t="str">
        <x:v>Che Mondo · Orderöversikt</x:v>
      </x:c>
      <x:c r="F1" s="3" t="str">
        <x:v>Che Mondo · Orderöversikt</x:v>
      </x:c>
      <x:c r="G1" s="3" t="str">
        <x:v>Che Mondo · Orderöversikt</x:v>
      </x:c>
      <x:c r="H1" s="3" t="str">
        <x:v>Che Mondo · Orderöversikt</x:v>
      </x:c>
    </x:row>
    <x:row r="2" ht="32" customHeight="1">
      <x:c r="A2" s="3" t="str">
        <x:v>Che Mondo · Orderöversikt</x:v>
      </x:c>
      <x:c r="B2" s="3" t="str">
        <x:v>Che Mondo · Orderöversikt</x:v>
      </x:c>
      <x:c r="C2" s="3" t="str">
        <x:v>Che Mondo · Orderöversikt</x:v>
      </x:c>
      <x:c r="D2" s="3" t="str">
        <x:v>Che Mondo · Orderöversikt</x:v>
      </x:c>
      <x:c r="E2" s="3" t="str">
        <x:v>Che Mondo · Orderöversikt</x:v>
      </x:c>
      <x:c r="F2" s="3" t="str">
        <x:v>Che Mondo · Orderöversikt</x:v>
      </x:c>
      <x:c r="G2" s="3" t="str">
        <x:v>Che Mondo · Orderöversikt</x:v>
      </x:c>
      <x:c r="H2" s="3" t="str">
        <x:v>Che Mondo · Orderöversikt</x:v>
      </x:c>
    </x:row>
    <x:row r="3" ht="22" customHeight="1">
      <x:c r="A3" s="6" t="str">
        <x:v>Gruppspecifik försäljning av Giacinto Extra Vergine · säljaren levererar till kundens adress</x:v>
      </x:c>
      <x:c r="B3" s="6" t="str">
        <x:v>Gruppspecifik försäljning av Giacinto Extra Vergine · säljaren levererar till kundens adress</x:v>
      </x:c>
      <x:c r="C3" s="6" t="str">
        <x:v>Gruppspecifik försäljning av Giacinto Extra Vergine · säljaren levererar till kundens adress</x:v>
      </x:c>
      <x:c r="D3" s="6" t="str">
        <x:v>Gruppspecifik försäljning av Giacinto Extra Vergine · säljaren levererar till kundens adress</x:v>
      </x:c>
      <x:c r="E3" s="6" t="str">
        <x:v>Gruppspecifik försäljning av Giacinto Extra Vergine · säljaren levererar till kundens adress</x:v>
      </x:c>
      <x:c r="F3" s="6" t="str">
        <x:v>Gruppspecifik försäljning av Giacinto Extra Vergine · säljaren levererar till kundens adress</x:v>
      </x:c>
      <x:c r="G3" s="6" t="str">
        <x:v>Gruppspecifik försäljning av Giacinto Extra Vergine · säljaren levererar till kundens adress</x:v>
      </x:c>
      <x:c r="H3" s="6" t="str">
        <x:v>Gruppspecifik försäljning av Giacinto Extra Vergine · säljaren levererar till kundens adress</x:v>
      </x:c>
    </x:row>
    <x:row r="4" ht="22" customHeight="1"/>
    <x:row r="5" ht="22" customHeight="1">
      <x:c r="A5" s="9" t="str">
        <x:v>SÅLDA FLASKOR</x:v>
      </x:c>
      <x:c r="B5" s="9" t="str">
        <x:v>SÅLDA FLASKOR</x:v>
      </x:c>
      <x:c r="D5" s="9" t="str">
        <x:v>GRUPPENS FÖRTJÄNST</x:v>
      </x:c>
      <x:c r="E5" s="9" t="str">
        <x:v>GRUPPENS FÖRTJÄNST</x:v>
      </x:c>
      <x:c r="G5" s="9" t="str">
        <x:v>ORDERVÄRDE</x:v>
      </x:c>
      <x:c r="H5" s="9" t="str">
        <x:v>ORDERVÄRDE</x:v>
      </x:c>
    </x:row>
    <x:row r="6" ht="22" customHeight="1">
      <x:c r="A6" s="20" t="n">
        <x:f>SUM('Beställningar'!K2:K501)</x:f>
        <x:v>15</x:v>
      </x:c>
      <x:c r="B6" s="21"/>
      <x:c r="D6" s="24" t="n">
        <x:f>A6*IF(A6&gt;='Inställningar'!B9,'Inställningar'!B8,'Inställningar'!B7)</x:f>
        <x:v>900</x:v>
      </x:c>
      <x:c r="E6" s="25"/>
      <x:c r="G6" s="24" t="n">
        <x:f>SUM('Beställningar'!M2:M501)</x:f>
        <x:v>2985</x:v>
      </x:c>
      <x:c r="H6" s="25"/>
    </x:row>
    <x:row r="7" ht="22" customHeight="1">
      <x:c r="A7" s="22"/>
      <x:c r="B7" s="23"/>
      <x:c r="D7" s="26"/>
      <x:c r="E7" s="27"/>
      <x:c r="G7" s="26"/>
      <x:c r="H7" s="27"/>
    </x:row>
    <x:row r="8" ht="22" customHeight="1"/>
    <x:row r="9" ht="22" customHeight="1">
      <x:c r="A9" s="28" t="str">
        <x:v>Bonusnivå</x:v>
      </x:c>
      <x:c r="B9" s="28" t="str">
        <x:v>Bonusnivå</x:v>
      </x:c>
      <x:c r="C9" s="28" t="str">
        <x:v>Bonusnivå</x:v>
      </x:c>
      <x:c r="D9" s="28" t="str">
        <x:v>Bonusnivå</x:v>
      </x:c>
      <x:c r="E9" s="28" t="str">
        <x:v>Bonusnivå</x:v>
      </x:c>
      <x:c r="F9" s="28" t="str">
        <x:v>Bonusnivå</x:v>
      </x:c>
      <x:c r="G9" s="28" t="str">
        <x:v>Bonusnivå</x:v>
      </x:c>
      <x:c r="H9" s="28" t="str">
        <x:v>Bonusnivå</x:v>
      </x:c>
    </x:row>
    <x:row r="10" ht="22" customHeight="1">
      <x:c r="A10" s="42" t="str">
        <x:f>IF(A6&gt;='Inställningar'!B9,"Bonusnivån är nådd – 65 kr per flaska på samtliga flaskor.","Kvar till bonus: "&amp;('Inställningar'!B9-A6)&amp;" flaskor.")</x:f>
        <x:v>Kvar till bonus: 185 flaskor.</x:v>
      </x:c>
      <x:c r="B10" s="43"/>
      <x:c r="C10" s="43"/>
      <x:c r="D10" s="43"/>
      <x:c r="E10" s="43"/>
      <x:c r="F10" s="44"/>
      <x:c r="G10" s="51" t="str">
        <x:f>A6&amp;" / "&amp;'Inställningar'!B9</x:f>
        <x:v>15 / 200</x:v>
      </x:c>
      <x:c r="H10" s="51"/>
    </x:row>
    <x:row r="11" ht="22" customHeight="1">
      <x:c r="A11" s="45"/>
      <x:c r="B11" s="46"/>
      <x:c r="C11" s="46"/>
      <x:c r="D11" s="46"/>
      <x:c r="E11" s="46"/>
      <x:c r="F11" s="47"/>
      <x:c r="G11" s="51"/>
      <x:c r="H11" s="51"/>
    </x:row>
    <x:row r="12" ht="22" customHeight="1"/>
    <x:row r="13" ht="22" customHeight="1">
      <x:c r="A13" s="52" t="str">
        <x:v>Så används filen</x:v>
      </x:c>
      <x:c r="B13" s="52" t="str">
        <x:v>Så används filen</x:v>
      </x:c>
      <x:c r="C13" s="52" t="str">
        <x:v>Så används filen</x:v>
      </x:c>
      <x:c r="D13" s="52" t="str">
        <x:v>Så används filen</x:v>
      </x:c>
      <x:c r="E13" s="52" t="str">
        <x:v>Så används filen</x:v>
      </x:c>
      <x:c r="F13" s="52" t="str">
        <x:v>Så används filen</x:v>
      </x:c>
      <x:c r="G13" s="52" t="str">
        <x:v>Så används filen</x:v>
      </x:c>
      <x:c r="H13" s="52" t="str">
        <x:v>Så används filen</x:v>
      </x:c>
    </x:row>
    <x:row r="14" ht="25" customHeight="1">
      <x:c r="A14" s="71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B14" s="72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C14" s="72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D14" s="72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E14" s="72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F14" s="72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G14" s="72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H14" s="73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</x:row>
    <x:row r="15" ht="25" customHeight="1">
      <x:c r="A15" s="74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B15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C15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D15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E15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F15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G15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H15" s="76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</x:row>
    <x:row r="16" ht="25" customHeight="1">
      <x:c r="A16" s="74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B16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C16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D16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E16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F16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G16" s="75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H16" s="76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</x:row>
    <x:row r="17" ht="25" customHeight="1">
      <x:c r="A17" s="77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B17" s="78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C17" s="78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D17" s="78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E17" s="78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F17" s="78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G17" s="78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  <x:c r="H17" s="79" t="str">
        <x:v>Ladda ner den aktuella orderlistan från Che Mondos orderportal och klistra vid behov in raderna i fliken Beställningar. Kundadresser får endast delas med gruppens ansvariga samt berörd säljare eller vårdnadshavare för att genomföra leveransen.</x:v>
      </x:c>
    </x:row>
  </x:sheetData>
  <x:mergeCells>
    <x:mergeCell ref="A1:H2"/>
    <x:mergeCell ref="A3:H3"/>
    <x:mergeCell ref="A5:B5"/>
    <x:mergeCell ref="D5:E5"/>
    <x:mergeCell ref="G5:H5"/>
    <x:mergeCell ref="A6:B7"/>
    <x:mergeCell ref="D6:E7"/>
    <x:mergeCell ref="G6:H7"/>
    <x:mergeCell ref="A9:H9"/>
    <x:mergeCell ref="A10:F11"/>
    <x:mergeCell ref="G10:H11"/>
    <x:mergeCell ref="A13:H13"/>
    <x:mergeCell ref="A14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5" hidden="0" customWidth="1"/>
    <x:col min="4" max="4" width="10" hidden="0" customWidth="1"/>
    <x:col min="5" max="5" width="20" hidden="0" customWidth="1"/>
    <x:col min="6" max="6" width="24" hidden="0" customWidth="1"/>
    <x:col min="7" max="7" width="17" hidden="0" customWidth="1"/>
    <x:col min="8" max="8" width="22" hidden="0" customWidth="1"/>
    <x:col min="9" max="9" width="12" hidden="0" customWidth="1"/>
    <x:col min="10" max="10" width="17" hidden="0" customWidth="1"/>
    <x:col min="11" max="11" width="12" hidden="0" customWidth="1"/>
    <x:col min="12" max="12" width="13" hidden="0" customWidth="1"/>
    <x:col min="13" max="13" width="14" hidden="0" customWidth="1"/>
    <x:col min="14" max="14" width="23" hidden="0" customWidth="1"/>
    <x:col min="15" max="15" width="18" hidden="0" customWidth="1"/>
    <x:col min="16" max="16" width="28" hidden="0" customWidth="1"/>
  </x:cols>
  <x:sheetData>
    <x:row r="1" ht="22" customHeight="1">
      <x:c r="A1" s="81" t="str">
        <x:v>Ordernummer</x:v>
      </x:c>
      <x:c r="B1" s="81" t="str">
        <x:v>Beställd</x:v>
      </x:c>
      <x:c r="C1" s="81" t="str">
        <x:v>Säljare</x:v>
      </x:c>
      <x:c r="D1" s="81" t="str">
        <x:v>Säljarkod</x:v>
      </x:c>
      <x:c r="E1" s="81" t="str">
        <x:v>Kund</x:v>
      </x:c>
      <x:c r="F1" s="81" t="str">
        <x:v>E-post</x:v>
      </x:c>
      <x:c r="G1" s="81" t="str">
        <x:v>Telefon</x:v>
      </x:c>
      <x:c r="H1" s="81" t="str">
        <x:v>Gatuadress</x:v>
      </x:c>
      <x:c r="I1" s="81" t="str">
        <x:v>Postnummer</x:v>
      </x:c>
      <x:c r="J1" s="81" t="str">
        <x:v>Ort</x:v>
      </x:c>
      <x:c r="K1" s="81" t="str">
        <x:v>Antal flaskor</x:v>
      </x:c>
      <x:c r="L1" s="81" t="str">
        <x:v>Pris/flaska</x:v>
      </x:c>
      <x:c r="M1" s="81" t="str">
        <x:v>Ordervärde</x:v>
      </x:c>
      <x:c r="N1" s="81" t="str">
        <x:v>Leveransstatus</x:v>
      </x:c>
      <x:c r="O1" s="81" t="str">
        <x:v>Betalningsstatus</x:v>
      </x:c>
      <x:c r="P1" s="81" t="str">
        <x:v>Leveransinformation</x:v>
      </x:c>
    </x:row>
    <x:row r="2" ht="22" customHeight="1">
      <x:c r="A2" t="str">
        <x:v>CM-20260810-A14F3C</x:v>
      </x:c>
      <x:c r="B2" s="82" t="n">
        <x:v>46244.260416666664</x:v>
      </x:c>
      <x:c r="C2" t="str">
        <x:v>Alva</x:v>
      </x:c>
      <x:c r="D2" t="str">
        <x:v>01</x:v>
      </x:c>
      <x:c r="E2" t="str">
        <x:v>Karin Nilsson</x:v>
      </x:c>
      <x:c r="F2" t="str">
        <x:v>karin@example.se</x:v>
      </x:c>
      <x:c r="G2" t="str">
        <x:v>070-111 22 33</x:v>
      </x:c>
      <x:c r="H2" t="str">
        <x:v>Björkvägen 12</x:v>
      </x:c>
      <x:c r="I2" s="84" t="str">
        <x:v>43430</x:v>
      </x:c>
      <x:c r="J2" t="str">
        <x:v>Kungsbacka</x:v>
      </x:c>
      <x:c r="K2" t="n">
        <x:v>4</x:v>
      </x:c>
      <x:c r="L2" s="83" t="n">
        <x:v>199</x:v>
      </x:c>
      <x:c r="M2" s="83" t="n">
        <x:f>K2*L2</x:f>
        <x:v>796</x:v>
      </x:c>
      <x:c r="N2" t="str">
        <x:v>Ny</x:v>
      </x:c>
      <x:c r="O2" t="str">
        <x:v>Ej betald</x:v>
      </x:c>
      <x:c r="P2" t="str">
        <x:v>Ring på porttelefonen.</x:v>
      </x:c>
    </x:row>
    <x:row r="3" ht="22" customHeight="1">
      <x:c r="A3" t="str">
        <x:v>CM-20260810-B72E19</x:v>
      </x:c>
      <x:c r="B3" s="82" t="n">
        <x:v>46244.32083333333</x:v>
      </x:c>
      <x:c r="C3" t="str">
        <x:v>Alva</x:v>
      </x:c>
      <x:c r="D3" t="str">
        <x:v>01</x:v>
      </x:c>
      <x:c r="E3" t="str">
        <x:v>Johan Ek</x:v>
      </x:c>
      <x:c r="F3" t="str">
        <x:v>johan@example.se</x:v>
      </x:c>
      <x:c r="G3" t="str">
        <x:v>073-222 33 44</x:v>
      </x:c>
      <x:c r="H3" t="str">
        <x:v>Lindallén 8</x:v>
      </x:c>
      <x:c r="I3" s="84" t="str">
        <x:v>43431</x:v>
      </x:c>
      <x:c r="J3" t="str">
        <x:v>Kungsbacka</x:v>
      </x:c>
      <x:c r="K3" t="n">
        <x:v>2</x:v>
      </x:c>
      <x:c r="L3" s="83" t="n">
        <x:v>199</x:v>
      </x:c>
      <x:c r="M3" s="83" t="n">
        <x:f>K3*L3</x:f>
        <x:v>398</x:v>
      </x:c>
      <x:c r="N3" t="str">
        <x:v>Utdelad till säljare</x:v>
      </x:c>
      <x:c r="O3" t="str">
        <x:v>Ej betald</x:v>
      </x:c>
      <x:c r="P3" t="str"/>
    </x:row>
    <x:row r="4" ht="22" customHeight="1">
      <x:c r="A4" t="str">
        <x:v>CM-20260810-C08D55</x:v>
      </x:c>
      <x:c r="B4" s="82" t="n">
        <x:v>46244.33541666667</x:v>
      </x:c>
      <x:c r="C4" t="str">
        <x:v>Elias</x:v>
      </x:c>
      <x:c r="D4" t="str">
        <x:v>02</x:v>
      </x:c>
      <x:c r="E4" t="str">
        <x:v>Mia Andersson</x:v>
      </x:c>
      <x:c r="F4" t="str">
        <x:v>mia@example.se</x:v>
      </x:c>
      <x:c r="G4" t="str">
        <x:v>076-333 44 55</x:v>
      </x:c>
      <x:c r="H4" t="str">
        <x:v>Storgatan 24</x:v>
      </x:c>
      <x:c r="I4" s="84" t="str">
        <x:v>43432</x:v>
      </x:c>
      <x:c r="J4" t="str">
        <x:v>Kungsbacka</x:v>
      </x:c>
      <x:c r="K4" t="n">
        <x:v>6</x:v>
      </x:c>
      <x:c r="L4" s="83" t="n">
        <x:v>199</x:v>
      </x:c>
      <x:c r="M4" s="83" t="n">
        <x:f>K4*L4</x:f>
        <x:v>1194</x:v>
      </x:c>
      <x:c r="N4" t="str">
        <x:v>Levererad</x:v>
      </x:c>
      <x:c r="O4" t="str">
        <x:v>Betald</x:v>
      </x:c>
      <x:c r="P4" t="str">
        <x:v>Lämna efter kl. 17.</x:v>
      </x:c>
    </x:row>
    <x:row r="5" ht="22" customHeight="1">
      <x:c r="A5" t="str">
        <x:v>CM-20260810-D91A44</x:v>
      </x:c>
      <x:c r="B5" s="82" t="n">
        <x:v>46244.393055555556</x:v>
      </x:c>
      <x:c r="C5" t="str">
        <x:v>Maja</x:v>
      </x:c>
      <x:c r="D5" t="str">
        <x:v>03</x:v>
      </x:c>
      <x:c r="E5" t="str">
        <x:v>Lars Holm</x:v>
      </x:c>
      <x:c r="F5" t="str">
        <x:v>lars@example.se</x:v>
      </x:c>
      <x:c r="G5" t="str">
        <x:v>070-444 55 66</x:v>
      </x:c>
      <x:c r="H5" t="str">
        <x:v>Havsvägen 5</x:v>
      </x:c>
      <x:c r="I5" s="84" t="str">
        <x:v>43434</x:v>
      </x:c>
      <x:c r="J5" t="str">
        <x:v>Kungsbacka</x:v>
      </x:c>
      <x:c r="K5" t="n">
        <x:v>3</x:v>
      </x:c>
      <x:c r="L5" s="83" t="n">
        <x:v>199</x:v>
      </x:c>
      <x:c r="M5" s="83" t="n">
        <x:f>K5*L5</x:f>
        <x:v>597</x:v>
      </x:c>
      <x:c r="N5" t="str">
        <x:v>Ny</x:v>
      </x:c>
      <x:c r="O5" t="str">
        <x:v>Ej betald</x:v>
      </x:c>
      <x:c r="P5" t="str"/>
    </x:row>
    <x:row r="6">
      <x:c r="B6" s="82"/>
      <x:c r="I6" s="84"/>
      <x:c r="L6" s="83"/>
      <x:c r="M6" s="83"/>
    </x:row>
    <x:row r="7">
      <x:c r="B7" s="82"/>
      <x:c r="I7" s="84"/>
      <x:c r="L7" s="83"/>
      <x:c r="M7" s="83"/>
    </x:row>
    <x:row r="8">
      <x:c r="B8" s="82"/>
      <x:c r="I8" s="84"/>
      <x:c r="L8" s="83"/>
      <x:c r="M8" s="83"/>
    </x:row>
    <x:row r="9">
      <x:c r="B9" s="82"/>
      <x:c r="I9" s="84"/>
      <x:c r="L9" s="83"/>
      <x:c r="M9" s="83"/>
    </x:row>
    <x:row r="10">
      <x:c r="B10" s="82"/>
      <x:c r="I10" s="84"/>
      <x:c r="L10" s="83"/>
      <x:c r="M10" s="83"/>
    </x:row>
    <x:row r="11">
      <x:c r="B11" s="82"/>
      <x:c r="I11" s="84"/>
      <x:c r="L11" s="83"/>
      <x:c r="M11" s="83"/>
    </x:row>
    <x:row r="12">
      <x:c r="B12" s="82"/>
      <x:c r="I12" s="84"/>
      <x:c r="L12" s="83"/>
      <x:c r="M12" s="83"/>
    </x:row>
    <x:row r="13">
      <x:c r="B13" s="82"/>
      <x:c r="I13" s="84"/>
      <x:c r="L13" s="83"/>
      <x:c r="M13" s="83"/>
    </x:row>
    <x:row r="14">
      <x:c r="B14" s="82"/>
      <x:c r="I14" s="84"/>
      <x:c r="L14" s="83"/>
      <x:c r="M14" s="83"/>
    </x:row>
    <x:row r="15">
      <x:c r="B15" s="82"/>
      <x:c r="I15" s="84"/>
      <x:c r="L15" s="83"/>
      <x:c r="M15" s="83"/>
    </x:row>
    <x:row r="16">
      <x:c r="B16" s="82"/>
      <x:c r="I16" s="84"/>
      <x:c r="L16" s="83"/>
      <x:c r="M16" s="83"/>
    </x:row>
    <x:row r="17">
      <x:c r="B17" s="82"/>
      <x:c r="I17" s="84"/>
      <x:c r="L17" s="83"/>
      <x:c r="M17" s="83"/>
    </x:row>
    <x:row r="18">
      <x:c r="B18" s="82"/>
      <x:c r="I18" s="84"/>
      <x:c r="L18" s="83"/>
      <x:c r="M18" s="83"/>
    </x:row>
    <x:row r="19">
      <x:c r="B19" s="82"/>
      <x:c r="I19" s="84"/>
      <x:c r="L19" s="83"/>
      <x:c r="M19" s="83"/>
    </x:row>
    <x:row r="20">
      <x:c r="B20" s="82"/>
      <x:c r="I20" s="84"/>
      <x:c r="L20" s="83"/>
      <x:c r="M20" s="83"/>
    </x:row>
    <x:row r="21">
      <x:c r="B21" s="82"/>
      <x:c r="I21" s="84"/>
      <x:c r="L21" s="83"/>
      <x:c r="M21" s="83"/>
    </x:row>
    <x:row r="22">
      <x:c r="B22" s="82"/>
      <x:c r="I22" s="84"/>
      <x:c r="L22" s="83"/>
      <x:c r="M22" s="83"/>
    </x:row>
    <x:row r="23">
      <x:c r="B23" s="82"/>
      <x:c r="I23" s="84"/>
      <x:c r="L23" s="83"/>
      <x:c r="M23" s="83"/>
    </x:row>
    <x:row r="24">
      <x:c r="B24" s="82"/>
      <x:c r="I24" s="84"/>
      <x:c r="L24" s="83"/>
      <x:c r="M24" s="83"/>
    </x:row>
    <x:row r="25">
      <x:c r="B25" s="82"/>
      <x:c r="I25" s="84"/>
      <x:c r="L25" s="83"/>
      <x:c r="M25" s="83"/>
    </x:row>
    <x:row r="26">
      <x:c r="B26" s="82"/>
      <x:c r="I26" s="84"/>
      <x:c r="L26" s="83"/>
      <x:c r="M26" s="83"/>
    </x:row>
    <x:row r="27">
      <x:c r="B27" s="82"/>
      <x:c r="I27" s="84"/>
      <x:c r="L27" s="83"/>
      <x:c r="M27" s="83"/>
    </x:row>
    <x:row r="28">
      <x:c r="B28" s="82"/>
      <x:c r="I28" s="84"/>
      <x:c r="L28" s="83"/>
      <x:c r="M28" s="83"/>
    </x:row>
    <x:row r="29">
      <x:c r="B29" s="82"/>
      <x:c r="I29" s="84"/>
      <x:c r="L29" s="83"/>
      <x:c r="M29" s="83"/>
    </x:row>
    <x:row r="30">
      <x:c r="B30" s="82"/>
      <x:c r="I30" s="84"/>
      <x:c r="L30" s="83"/>
      <x:c r="M30" s="83"/>
    </x:row>
    <x:row r="31">
      <x:c r="B31" s="82"/>
      <x:c r="I31" s="84"/>
      <x:c r="L31" s="83"/>
      <x:c r="M31" s="83"/>
    </x:row>
    <x:row r="32">
      <x:c r="B32" s="82"/>
      <x:c r="I32" s="84"/>
      <x:c r="L32" s="83"/>
      <x:c r="M32" s="83"/>
    </x:row>
    <x:row r="33">
      <x:c r="B33" s="82"/>
      <x:c r="I33" s="84"/>
      <x:c r="L33" s="83"/>
      <x:c r="M33" s="83"/>
    </x:row>
    <x:row r="34">
      <x:c r="B34" s="82"/>
      <x:c r="I34" s="84"/>
      <x:c r="L34" s="83"/>
      <x:c r="M34" s="83"/>
    </x:row>
    <x:row r="35">
      <x:c r="B35" s="82"/>
      <x:c r="I35" s="84"/>
      <x:c r="L35" s="83"/>
      <x:c r="M35" s="83"/>
    </x:row>
    <x:row r="36">
      <x:c r="B36" s="82"/>
      <x:c r="I36" s="84"/>
      <x:c r="L36" s="83"/>
      <x:c r="M36" s="83"/>
    </x:row>
    <x:row r="37">
      <x:c r="B37" s="82"/>
      <x:c r="I37" s="84"/>
      <x:c r="L37" s="83"/>
      <x:c r="M37" s="83"/>
    </x:row>
    <x:row r="38">
      <x:c r="B38" s="82"/>
      <x:c r="I38" s="84"/>
      <x:c r="L38" s="83"/>
      <x:c r="M38" s="83"/>
    </x:row>
    <x:row r="39">
      <x:c r="B39" s="82"/>
      <x:c r="I39" s="84"/>
      <x:c r="L39" s="83"/>
      <x:c r="M39" s="83"/>
    </x:row>
    <x:row r="40">
      <x:c r="B40" s="82"/>
      <x:c r="I40" s="84"/>
      <x:c r="L40" s="83"/>
      <x:c r="M40" s="83"/>
    </x:row>
    <x:row r="41">
      <x:c r="B41" s="82"/>
      <x:c r="I41" s="84"/>
      <x:c r="L41" s="83"/>
      <x:c r="M41" s="83"/>
    </x:row>
    <x:row r="42">
      <x:c r="B42" s="82"/>
      <x:c r="I42" s="84"/>
      <x:c r="L42" s="83"/>
      <x:c r="M42" s="83"/>
    </x:row>
    <x:row r="43">
      <x:c r="B43" s="82"/>
      <x:c r="I43" s="84"/>
      <x:c r="L43" s="83"/>
      <x:c r="M43" s="83"/>
    </x:row>
    <x:row r="44">
      <x:c r="B44" s="82"/>
      <x:c r="I44" s="84"/>
      <x:c r="L44" s="83"/>
      <x:c r="M44" s="83"/>
    </x:row>
    <x:row r="45">
      <x:c r="B45" s="82"/>
      <x:c r="I45" s="84"/>
      <x:c r="L45" s="83"/>
      <x:c r="M45" s="83"/>
    </x:row>
    <x:row r="46">
      <x:c r="B46" s="82"/>
      <x:c r="I46" s="84"/>
      <x:c r="L46" s="83"/>
      <x:c r="M46" s="83"/>
    </x:row>
    <x:row r="47">
      <x:c r="B47" s="82"/>
      <x:c r="I47" s="84"/>
      <x:c r="L47" s="83"/>
      <x:c r="M47" s="83"/>
    </x:row>
    <x:row r="48">
      <x:c r="B48" s="82"/>
      <x:c r="I48" s="84"/>
      <x:c r="L48" s="83"/>
      <x:c r="M48" s="83"/>
    </x:row>
    <x:row r="49">
      <x:c r="B49" s="82"/>
      <x:c r="I49" s="84"/>
      <x:c r="L49" s="83"/>
      <x:c r="M49" s="83"/>
    </x:row>
    <x:row r="50">
      <x:c r="B50" s="82"/>
      <x:c r="I50" s="84"/>
      <x:c r="L50" s="83"/>
      <x:c r="M50" s="83"/>
    </x:row>
    <x:row r="51">
      <x:c r="B51" s="82"/>
      <x:c r="I51" s="84"/>
      <x:c r="L51" s="83"/>
      <x:c r="M51" s="83"/>
    </x:row>
    <x:row r="52">
      <x:c r="B52" s="82"/>
      <x:c r="I52" s="84"/>
      <x:c r="L52" s="83"/>
      <x:c r="M52" s="83"/>
    </x:row>
    <x:row r="53">
      <x:c r="B53" s="82"/>
      <x:c r="I53" s="84"/>
      <x:c r="L53" s="83"/>
      <x:c r="M53" s="83"/>
    </x:row>
    <x:row r="54">
      <x:c r="B54" s="82"/>
      <x:c r="I54" s="84"/>
      <x:c r="L54" s="83"/>
      <x:c r="M54" s="83"/>
    </x:row>
    <x:row r="55">
      <x:c r="B55" s="82"/>
      <x:c r="I55" s="84"/>
      <x:c r="L55" s="83"/>
      <x:c r="M55" s="83"/>
    </x:row>
    <x:row r="56">
      <x:c r="B56" s="82"/>
      <x:c r="I56" s="84"/>
      <x:c r="L56" s="83"/>
      <x:c r="M56" s="83"/>
    </x:row>
    <x:row r="57">
      <x:c r="B57" s="82"/>
      <x:c r="I57" s="84"/>
      <x:c r="L57" s="83"/>
      <x:c r="M57" s="83"/>
    </x:row>
    <x:row r="58">
      <x:c r="B58" s="82"/>
      <x:c r="I58" s="84"/>
      <x:c r="L58" s="83"/>
      <x:c r="M58" s="83"/>
    </x:row>
    <x:row r="59">
      <x:c r="B59" s="82"/>
      <x:c r="I59" s="84"/>
      <x:c r="L59" s="83"/>
      <x:c r="M59" s="83"/>
    </x:row>
    <x:row r="60">
      <x:c r="B60" s="82"/>
      <x:c r="I60" s="84"/>
      <x:c r="L60" s="83"/>
      <x:c r="M60" s="83"/>
    </x:row>
    <x:row r="61">
      <x:c r="B61" s="82"/>
      <x:c r="I61" s="84"/>
      <x:c r="L61" s="83"/>
      <x:c r="M61" s="83"/>
    </x:row>
    <x:row r="62">
      <x:c r="B62" s="82"/>
      <x:c r="I62" s="84"/>
      <x:c r="L62" s="83"/>
      <x:c r="M62" s="83"/>
    </x:row>
    <x:row r="63">
      <x:c r="B63" s="82"/>
      <x:c r="I63" s="84"/>
      <x:c r="L63" s="83"/>
      <x:c r="M63" s="83"/>
    </x:row>
    <x:row r="64">
      <x:c r="B64" s="82"/>
      <x:c r="I64" s="84"/>
      <x:c r="L64" s="83"/>
      <x:c r="M64" s="83"/>
    </x:row>
    <x:row r="65">
      <x:c r="B65" s="82"/>
      <x:c r="I65" s="84"/>
      <x:c r="L65" s="83"/>
      <x:c r="M65" s="83"/>
    </x:row>
    <x:row r="66">
      <x:c r="B66" s="82"/>
      <x:c r="I66" s="84"/>
      <x:c r="L66" s="83"/>
      <x:c r="M66" s="83"/>
    </x:row>
    <x:row r="67">
      <x:c r="B67" s="82"/>
      <x:c r="I67" s="84"/>
      <x:c r="L67" s="83"/>
      <x:c r="M67" s="83"/>
    </x:row>
    <x:row r="68">
      <x:c r="B68" s="82"/>
      <x:c r="I68" s="84"/>
      <x:c r="L68" s="83"/>
      <x:c r="M68" s="83"/>
    </x:row>
    <x:row r="69">
      <x:c r="B69" s="82"/>
      <x:c r="I69" s="84"/>
      <x:c r="L69" s="83"/>
      <x:c r="M69" s="83"/>
    </x:row>
    <x:row r="70">
      <x:c r="B70" s="82"/>
      <x:c r="I70" s="84"/>
      <x:c r="L70" s="83"/>
      <x:c r="M70" s="83"/>
    </x:row>
    <x:row r="71">
      <x:c r="B71" s="82"/>
      <x:c r="I71" s="84"/>
      <x:c r="L71" s="83"/>
      <x:c r="M71" s="83"/>
    </x:row>
    <x:row r="72">
      <x:c r="B72" s="82"/>
      <x:c r="I72" s="84"/>
      <x:c r="L72" s="83"/>
      <x:c r="M72" s="83"/>
    </x:row>
    <x:row r="73">
      <x:c r="B73" s="82"/>
      <x:c r="I73" s="84"/>
      <x:c r="L73" s="83"/>
      <x:c r="M73" s="83"/>
    </x:row>
    <x:row r="74">
      <x:c r="B74" s="82"/>
      <x:c r="I74" s="84"/>
      <x:c r="L74" s="83"/>
      <x:c r="M74" s="83"/>
    </x:row>
    <x:row r="75">
      <x:c r="B75" s="82"/>
      <x:c r="I75" s="84"/>
      <x:c r="L75" s="83"/>
      <x:c r="M75" s="83"/>
    </x:row>
    <x:row r="76">
      <x:c r="B76" s="82"/>
      <x:c r="I76" s="84"/>
      <x:c r="L76" s="83"/>
      <x:c r="M76" s="83"/>
    </x:row>
    <x:row r="77">
      <x:c r="B77" s="82"/>
      <x:c r="I77" s="84"/>
      <x:c r="L77" s="83"/>
      <x:c r="M77" s="83"/>
    </x:row>
    <x:row r="78">
      <x:c r="B78" s="82"/>
      <x:c r="I78" s="84"/>
      <x:c r="L78" s="83"/>
      <x:c r="M78" s="83"/>
    </x:row>
    <x:row r="79">
      <x:c r="B79" s="82"/>
      <x:c r="I79" s="84"/>
      <x:c r="L79" s="83"/>
      <x:c r="M79" s="83"/>
    </x:row>
    <x:row r="80">
      <x:c r="B80" s="82"/>
      <x:c r="I80" s="84"/>
      <x:c r="L80" s="83"/>
      <x:c r="M80" s="83"/>
    </x:row>
    <x:row r="81">
      <x:c r="B81" s="82"/>
      <x:c r="I81" s="84"/>
      <x:c r="L81" s="83"/>
      <x:c r="M81" s="83"/>
    </x:row>
    <x:row r="82">
      <x:c r="B82" s="82"/>
      <x:c r="I82" s="84"/>
      <x:c r="L82" s="83"/>
      <x:c r="M82" s="83"/>
    </x:row>
    <x:row r="83">
      <x:c r="B83" s="82"/>
      <x:c r="I83" s="84"/>
      <x:c r="L83" s="83"/>
      <x:c r="M83" s="83"/>
    </x:row>
    <x:row r="84">
      <x:c r="B84" s="82"/>
      <x:c r="I84" s="84"/>
      <x:c r="L84" s="83"/>
      <x:c r="M84" s="83"/>
    </x:row>
    <x:row r="85">
      <x:c r="B85" s="82"/>
      <x:c r="I85" s="84"/>
      <x:c r="L85" s="83"/>
      <x:c r="M85" s="83"/>
    </x:row>
    <x:row r="86">
      <x:c r="B86" s="82"/>
      <x:c r="I86" s="84"/>
      <x:c r="L86" s="83"/>
      <x:c r="M86" s="83"/>
    </x:row>
    <x:row r="87">
      <x:c r="B87" s="82"/>
      <x:c r="I87" s="84"/>
      <x:c r="L87" s="83"/>
      <x:c r="M87" s="83"/>
    </x:row>
    <x:row r="88">
      <x:c r="B88" s="82"/>
      <x:c r="I88" s="84"/>
      <x:c r="L88" s="83"/>
      <x:c r="M88" s="83"/>
    </x:row>
    <x:row r="89">
      <x:c r="B89" s="82"/>
      <x:c r="I89" s="84"/>
      <x:c r="L89" s="83"/>
      <x:c r="M89" s="83"/>
    </x:row>
    <x:row r="90">
      <x:c r="B90" s="82"/>
      <x:c r="I90" s="84"/>
      <x:c r="L90" s="83"/>
      <x:c r="M90" s="83"/>
    </x:row>
    <x:row r="91">
      <x:c r="B91" s="82"/>
      <x:c r="I91" s="84"/>
      <x:c r="L91" s="83"/>
      <x:c r="M91" s="83"/>
    </x:row>
    <x:row r="92">
      <x:c r="B92" s="82"/>
      <x:c r="I92" s="84"/>
      <x:c r="L92" s="83"/>
      <x:c r="M92" s="83"/>
    </x:row>
    <x:row r="93">
      <x:c r="B93" s="82"/>
      <x:c r="I93" s="84"/>
      <x:c r="L93" s="83"/>
      <x:c r="M93" s="83"/>
    </x:row>
    <x:row r="94">
      <x:c r="B94" s="82"/>
      <x:c r="I94" s="84"/>
      <x:c r="L94" s="83"/>
      <x:c r="M94" s="83"/>
    </x:row>
    <x:row r="95">
      <x:c r="B95" s="82"/>
      <x:c r="I95" s="84"/>
      <x:c r="L95" s="83"/>
      <x:c r="M95" s="83"/>
    </x:row>
    <x:row r="96">
      <x:c r="B96" s="82"/>
      <x:c r="I96" s="84"/>
      <x:c r="L96" s="83"/>
      <x:c r="M96" s="83"/>
    </x:row>
    <x:row r="97">
      <x:c r="B97" s="82"/>
      <x:c r="I97" s="84"/>
      <x:c r="L97" s="83"/>
      <x:c r="M97" s="83"/>
    </x:row>
    <x:row r="98">
      <x:c r="B98" s="82"/>
      <x:c r="I98" s="84"/>
      <x:c r="L98" s="83"/>
      <x:c r="M98" s="83"/>
    </x:row>
    <x:row r="99">
      <x:c r="B99" s="82"/>
      <x:c r="I99" s="84"/>
      <x:c r="L99" s="83"/>
      <x:c r="M99" s="83"/>
    </x:row>
    <x:row r="100">
      <x:c r="B100" s="82"/>
      <x:c r="I100" s="84"/>
      <x:c r="L100" s="83"/>
      <x:c r="M100" s="83"/>
    </x:row>
    <x:row r="101">
      <x:c r="B101" s="82"/>
      <x:c r="I101" s="84"/>
      <x:c r="L101" s="83"/>
      <x:c r="M101" s="83"/>
    </x:row>
    <x:row r="102">
      <x:c r="B102" s="82"/>
      <x:c r="I102" s="84"/>
      <x:c r="L102" s="83"/>
      <x:c r="M102" s="83"/>
    </x:row>
    <x:row r="103">
      <x:c r="B103" s="82"/>
      <x:c r="I103" s="84"/>
      <x:c r="L103" s="83"/>
      <x:c r="M103" s="83"/>
    </x:row>
    <x:row r="104">
      <x:c r="B104" s="82"/>
      <x:c r="I104" s="84"/>
      <x:c r="L104" s="83"/>
      <x:c r="M104" s="83"/>
    </x:row>
    <x:row r="105">
      <x:c r="B105" s="82"/>
      <x:c r="I105" s="84"/>
      <x:c r="L105" s="83"/>
      <x:c r="M105" s="83"/>
    </x:row>
    <x:row r="106">
      <x:c r="B106" s="82"/>
      <x:c r="I106" s="84"/>
      <x:c r="L106" s="83"/>
      <x:c r="M106" s="83"/>
    </x:row>
    <x:row r="107">
      <x:c r="B107" s="82"/>
      <x:c r="I107" s="84"/>
      <x:c r="L107" s="83"/>
      <x:c r="M107" s="83"/>
    </x:row>
    <x:row r="108">
      <x:c r="B108" s="82"/>
      <x:c r="I108" s="84"/>
      <x:c r="L108" s="83"/>
      <x:c r="M108" s="83"/>
    </x:row>
    <x:row r="109">
      <x:c r="B109" s="82"/>
      <x:c r="I109" s="84"/>
      <x:c r="L109" s="83"/>
      <x:c r="M109" s="83"/>
    </x:row>
    <x:row r="110">
      <x:c r="B110" s="82"/>
      <x:c r="I110" s="84"/>
      <x:c r="L110" s="83"/>
      <x:c r="M110" s="83"/>
    </x:row>
    <x:row r="111">
      <x:c r="B111" s="82"/>
      <x:c r="I111" s="84"/>
      <x:c r="L111" s="83"/>
      <x:c r="M111" s="83"/>
    </x:row>
    <x:row r="112">
      <x:c r="B112" s="82"/>
      <x:c r="I112" s="84"/>
      <x:c r="L112" s="83"/>
      <x:c r="M112" s="83"/>
    </x:row>
    <x:row r="113">
      <x:c r="B113" s="82"/>
      <x:c r="I113" s="84"/>
      <x:c r="L113" s="83"/>
      <x:c r="M113" s="83"/>
    </x:row>
    <x:row r="114">
      <x:c r="B114" s="82"/>
      <x:c r="I114" s="84"/>
      <x:c r="L114" s="83"/>
      <x:c r="M114" s="83"/>
    </x:row>
    <x:row r="115">
      <x:c r="B115" s="82"/>
      <x:c r="I115" s="84"/>
      <x:c r="L115" s="83"/>
      <x:c r="M115" s="83"/>
    </x:row>
    <x:row r="116">
      <x:c r="B116" s="82"/>
      <x:c r="I116" s="84"/>
      <x:c r="L116" s="83"/>
      <x:c r="M116" s="83"/>
    </x:row>
    <x:row r="117">
      <x:c r="B117" s="82"/>
      <x:c r="I117" s="84"/>
      <x:c r="L117" s="83"/>
      <x:c r="M117" s="83"/>
    </x:row>
    <x:row r="118">
      <x:c r="B118" s="82"/>
      <x:c r="I118" s="84"/>
      <x:c r="L118" s="83"/>
      <x:c r="M118" s="83"/>
    </x:row>
    <x:row r="119">
      <x:c r="B119" s="82"/>
      <x:c r="I119" s="84"/>
      <x:c r="L119" s="83"/>
      <x:c r="M119" s="83"/>
    </x:row>
    <x:row r="120">
      <x:c r="B120" s="82"/>
      <x:c r="I120" s="84"/>
      <x:c r="L120" s="83"/>
      <x:c r="M120" s="83"/>
    </x:row>
    <x:row r="121">
      <x:c r="B121" s="82"/>
      <x:c r="I121" s="84"/>
      <x:c r="L121" s="83"/>
      <x:c r="M121" s="83"/>
    </x:row>
    <x:row r="122">
      <x:c r="B122" s="82"/>
      <x:c r="I122" s="84"/>
      <x:c r="L122" s="83"/>
      <x:c r="M122" s="83"/>
    </x:row>
    <x:row r="123">
      <x:c r="B123" s="82"/>
      <x:c r="I123" s="84"/>
      <x:c r="L123" s="83"/>
      <x:c r="M123" s="83"/>
    </x:row>
    <x:row r="124">
      <x:c r="B124" s="82"/>
      <x:c r="I124" s="84"/>
      <x:c r="L124" s="83"/>
      <x:c r="M124" s="83"/>
    </x:row>
    <x:row r="125">
      <x:c r="B125" s="82"/>
      <x:c r="I125" s="84"/>
      <x:c r="L125" s="83"/>
      <x:c r="M125" s="83"/>
    </x:row>
    <x:row r="126">
      <x:c r="B126" s="82"/>
      <x:c r="I126" s="84"/>
      <x:c r="L126" s="83"/>
      <x:c r="M126" s="83"/>
    </x:row>
    <x:row r="127">
      <x:c r="B127" s="82"/>
      <x:c r="I127" s="84"/>
      <x:c r="L127" s="83"/>
      <x:c r="M127" s="83"/>
    </x:row>
    <x:row r="128">
      <x:c r="B128" s="82"/>
      <x:c r="I128" s="84"/>
      <x:c r="L128" s="83"/>
      <x:c r="M128" s="83"/>
    </x:row>
    <x:row r="129">
      <x:c r="B129" s="82"/>
      <x:c r="I129" s="84"/>
      <x:c r="L129" s="83"/>
      <x:c r="M129" s="83"/>
    </x:row>
    <x:row r="130">
      <x:c r="B130" s="82"/>
      <x:c r="I130" s="84"/>
      <x:c r="L130" s="83"/>
      <x:c r="M130" s="83"/>
    </x:row>
    <x:row r="131">
      <x:c r="B131" s="82"/>
      <x:c r="I131" s="84"/>
      <x:c r="L131" s="83"/>
      <x:c r="M131" s="83"/>
    </x:row>
    <x:row r="132">
      <x:c r="B132" s="82"/>
      <x:c r="I132" s="84"/>
      <x:c r="L132" s="83"/>
      <x:c r="M132" s="83"/>
    </x:row>
    <x:row r="133">
      <x:c r="B133" s="82"/>
      <x:c r="I133" s="84"/>
      <x:c r="L133" s="83"/>
      <x:c r="M133" s="83"/>
    </x:row>
    <x:row r="134">
      <x:c r="B134" s="82"/>
      <x:c r="I134" s="84"/>
      <x:c r="L134" s="83"/>
      <x:c r="M134" s="83"/>
    </x:row>
    <x:row r="135">
      <x:c r="B135" s="82"/>
      <x:c r="I135" s="84"/>
      <x:c r="L135" s="83"/>
      <x:c r="M135" s="83"/>
    </x:row>
    <x:row r="136">
      <x:c r="B136" s="82"/>
      <x:c r="I136" s="84"/>
      <x:c r="L136" s="83"/>
      <x:c r="M136" s="83"/>
    </x:row>
    <x:row r="137">
      <x:c r="B137" s="82"/>
      <x:c r="I137" s="84"/>
      <x:c r="L137" s="83"/>
      <x:c r="M137" s="83"/>
    </x:row>
    <x:row r="138">
      <x:c r="B138" s="82"/>
      <x:c r="I138" s="84"/>
      <x:c r="L138" s="83"/>
      <x:c r="M138" s="83"/>
    </x:row>
    <x:row r="139">
      <x:c r="B139" s="82"/>
      <x:c r="I139" s="84"/>
      <x:c r="L139" s="83"/>
      <x:c r="M139" s="83"/>
    </x:row>
    <x:row r="140">
      <x:c r="B140" s="82"/>
      <x:c r="I140" s="84"/>
      <x:c r="L140" s="83"/>
      <x:c r="M140" s="83"/>
    </x:row>
    <x:row r="141">
      <x:c r="B141" s="82"/>
      <x:c r="I141" s="84"/>
      <x:c r="L141" s="83"/>
      <x:c r="M141" s="83"/>
    </x:row>
    <x:row r="142">
      <x:c r="B142" s="82"/>
      <x:c r="I142" s="84"/>
      <x:c r="L142" s="83"/>
      <x:c r="M142" s="83"/>
    </x:row>
    <x:row r="143">
      <x:c r="B143" s="82"/>
      <x:c r="I143" s="84"/>
      <x:c r="L143" s="83"/>
      <x:c r="M143" s="83"/>
    </x:row>
    <x:row r="144">
      <x:c r="B144" s="82"/>
      <x:c r="I144" s="84"/>
      <x:c r="L144" s="83"/>
      <x:c r="M144" s="83"/>
    </x:row>
    <x:row r="145">
      <x:c r="B145" s="82"/>
      <x:c r="I145" s="84"/>
      <x:c r="L145" s="83"/>
      <x:c r="M145" s="83"/>
    </x:row>
    <x:row r="146">
      <x:c r="B146" s="82"/>
      <x:c r="I146" s="84"/>
      <x:c r="L146" s="83"/>
      <x:c r="M146" s="83"/>
    </x:row>
    <x:row r="147">
      <x:c r="B147" s="82"/>
      <x:c r="I147" s="84"/>
      <x:c r="L147" s="83"/>
      <x:c r="M147" s="83"/>
    </x:row>
    <x:row r="148">
      <x:c r="B148" s="82"/>
      <x:c r="I148" s="84"/>
      <x:c r="L148" s="83"/>
      <x:c r="M148" s="83"/>
    </x:row>
    <x:row r="149">
      <x:c r="B149" s="82"/>
      <x:c r="I149" s="84"/>
      <x:c r="L149" s="83"/>
      <x:c r="M149" s="83"/>
    </x:row>
    <x:row r="150">
      <x:c r="B150" s="82"/>
      <x:c r="I150" s="84"/>
      <x:c r="L150" s="83"/>
      <x:c r="M150" s="83"/>
    </x:row>
    <x:row r="151">
      <x:c r="B151" s="82"/>
      <x:c r="I151" s="84"/>
      <x:c r="L151" s="83"/>
      <x:c r="M151" s="83"/>
    </x:row>
    <x:row r="152">
      <x:c r="B152" s="82"/>
      <x:c r="I152" s="84"/>
      <x:c r="L152" s="83"/>
      <x:c r="M152" s="83"/>
    </x:row>
    <x:row r="153">
      <x:c r="B153" s="82"/>
      <x:c r="I153" s="84"/>
      <x:c r="L153" s="83"/>
      <x:c r="M153" s="83"/>
    </x:row>
    <x:row r="154">
      <x:c r="B154" s="82"/>
      <x:c r="I154" s="84"/>
      <x:c r="L154" s="83"/>
      <x:c r="M154" s="83"/>
    </x:row>
    <x:row r="155">
      <x:c r="B155" s="82"/>
      <x:c r="I155" s="84"/>
      <x:c r="L155" s="83"/>
      <x:c r="M155" s="83"/>
    </x:row>
    <x:row r="156">
      <x:c r="B156" s="82"/>
      <x:c r="I156" s="84"/>
      <x:c r="L156" s="83"/>
      <x:c r="M156" s="83"/>
    </x:row>
    <x:row r="157">
      <x:c r="B157" s="82"/>
      <x:c r="I157" s="84"/>
      <x:c r="L157" s="83"/>
      <x:c r="M157" s="83"/>
    </x:row>
    <x:row r="158">
      <x:c r="B158" s="82"/>
      <x:c r="I158" s="84"/>
      <x:c r="L158" s="83"/>
      <x:c r="M158" s="83"/>
    </x:row>
    <x:row r="159">
      <x:c r="B159" s="82"/>
      <x:c r="I159" s="84"/>
      <x:c r="L159" s="83"/>
      <x:c r="M159" s="83"/>
    </x:row>
    <x:row r="160">
      <x:c r="B160" s="82"/>
      <x:c r="I160" s="84"/>
      <x:c r="L160" s="83"/>
      <x:c r="M160" s="83"/>
    </x:row>
    <x:row r="161">
      <x:c r="B161" s="82"/>
      <x:c r="I161" s="84"/>
      <x:c r="L161" s="83"/>
      <x:c r="M161" s="83"/>
    </x:row>
    <x:row r="162">
      <x:c r="B162" s="82"/>
      <x:c r="I162" s="84"/>
      <x:c r="L162" s="83"/>
      <x:c r="M162" s="83"/>
    </x:row>
    <x:row r="163">
      <x:c r="B163" s="82"/>
      <x:c r="I163" s="84"/>
      <x:c r="L163" s="83"/>
      <x:c r="M163" s="83"/>
    </x:row>
    <x:row r="164">
      <x:c r="B164" s="82"/>
      <x:c r="I164" s="84"/>
      <x:c r="L164" s="83"/>
      <x:c r="M164" s="83"/>
    </x:row>
    <x:row r="165">
      <x:c r="B165" s="82"/>
      <x:c r="I165" s="84"/>
      <x:c r="L165" s="83"/>
      <x:c r="M165" s="83"/>
    </x:row>
    <x:row r="166">
      <x:c r="B166" s="82"/>
      <x:c r="I166" s="84"/>
      <x:c r="L166" s="83"/>
      <x:c r="M166" s="83"/>
    </x:row>
    <x:row r="167">
      <x:c r="B167" s="82"/>
      <x:c r="I167" s="84"/>
      <x:c r="L167" s="83"/>
      <x:c r="M167" s="83"/>
    </x:row>
    <x:row r="168">
      <x:c r="B168" s="82"/>
      <x:c r="I168" s="84"/>
      <x:c r="L168" s="83"/>
      <x:c r="M168" s="83"/>
    </x:row>
    <x:row r="169">
      <x:c r="B169" s="82"/>
      <x:c r="I169" s="84"/>
      <x:c r="L169" s="83"/>
      <x:c r="M169" s="83"/>
    </x:row>
    <x:row r="170">
      <x:c r="B170" s="82"/>
      <x:c r="I170" s="84"/>
      <x:c r="L170" s="83"/>
      <x:c r="M170" s="83"/>
    </x:row>
    <x:row r="171">
      <x:c r="B171" s="82"/>
      <x:c r="I171" s="84"/>
      <x:c r="L171" s="83"/>
      <x:c r="M171" s="83"/>
    </x:row>
    <x:row r="172">
      <x:c r="B172" s="82"/>
      <x:c r="I172" s="84"/>
      <x:c r="L172" s="83"/>
      <x:c r="M172" s="83"/>
    </x:row>
    <x:row r="173">
      <x:c r="B173" s="82"/>
      <x:c r="I173" s="84"/>
      <x:c r="L173" s="83"/>
      <x:c r="M173" s="83"/>
    </x:row>
    <x:row r="174">
      <x:c r="B174" s="82"/>
      <x:c r="I174" s="84"/>
      <x:c r="L174" s="83"/>
      <x:c r="M174" s="83"/>
    </x:row>
    <x:row r="175">
      <x:c r="B175" s="82"/>
      <x:c r="I175" s="84"/>
      <x:c r="L175" s="83"/>
      <x:c r="M175" s="83"/>
    </x:row>
    <x:row r="176">
      <x:c r="B176" s="82"/>
      <x:c r="I176" s="84"/>
      <x:c r="L176" s="83"/>
      <x:c r="M176" s="83"/>
    </x:row>
    <x:row r="177">
      <x:c r="B177" s="82"/>
      <x:c r="I177" s="84"/>
      <x:c r="L177" s="83"/>
      <x:c r="M177" s="83"/>
    </x:row>
    <x:row r="178">
      <x:c r="B178" s="82"/>
      <x:c r="I178" s="84"/>
      <x:c r="L178" s="83"/>
      <x:c r="M178" s="83"/>
    </x:row>
    <x:row r="179">
      <x:c r="B179" s="82"/>
      <x:c r="I179" s="84"/>
      <x:c r="L179" s="83"/>
      <x:c r="M179" s="83"/>
    </x:row>
    <x:row r="180">
      <x:c r="B180" s="82"/>
      <x:c r="I180" s="84"/>
      <x:c r="L180" s="83"/>
      <x:c r="M180" s="83"/>
    </x:row>
    <x:row r="181">
      <x:c r="B181" s="82"/>
      <x:c r="I181" s="84"/>
      <x:c r="L181" s="83"/>
      <x:c r="M181" s="83"/>
    </x:row>
    <x:row r="182">
      <x:c r="B182" s="82"/>
      <x:c r="I182" s="84"/>
      <x:c r="L182" s="83"/>
      <x:c r="M182" s="83"/>
    </x:row>
    <x:row r="183">
      <x:c r="B183" s="82"/>
      <x:c r="I183" s="84"/>
      <x:c r="L183" s="83"/>
      <x:c r="M183" s="83"/>
    </x:row>
    <x:row r="184">
      <x:c r="B184" s="82"/>
      <x:c r="I184" s="84"/>
      <x:c r="L184" s="83"/>
      <x:c r="M184" s="83"/>
    </x:row>
    <x:row r="185">
      <x:c r="B185" s="82"/>
      <x:c r="I185" s="84"/>
      <x:c r="L185" s="83"/>
      <x:c r="M185" s="83"/>
    </x:row>
    <x:row r="186">
      <x:c r="B186" s="82"/>
      <x:c r="I186" s="84"/>
      <x:c r="L186" s="83"/>
      <x:c r="M186" s="83"/>
    </x:row>
    <x:row r="187">
      <x:c r="B187" s="82"/>
      <x:c r="I187" s="84"/>
      <x:c r="L187" s="83"/>
      <x:c r="M187" s="83"/>
    </x:row>
    <x:row r="188">
      <x:c r="B188" s="82"/>
      <x:c r="I188" s="84"/>
      <x:c r="L188" s="83"/>
      <x:c r="M188" s="83"/>
    </x:row>
    <x:row r="189">
      <x:c r="B189" s="82"/>
      <x:c r="I189" s="84"/>
      <x:c r="L189" s="83"/>
      <x:c r="M189" s="83"/>
    </x:row>
    <x:row r="190">
      <x:c r="B190" s="82"/>
      <x:c r="I190" s="84"/>
      <x:c r="L190" s="83"/>
      <x:c r="M190" s="83"/>
    </x:row>
    <x:row r="191">
      <x:c r="B191" s="82"/>
      <x:c r="I191" s="84"/>
      <x:c r="L191" s="83"/>
      <x:c r="M191" s="83"/>
    </x:row>
    <x:row r="192">
      <x:c r="B192" s="82"/>
      <x:c r="I192" s="84"/>
      <x:c r="L192" s="83"/>
      <x:c r="M192" s="83"/>
    </x:row>
    <x:row r="193">
      <x:c r="B193" s="82"/>
      <x:c r="I193" s="84"/>
      <x:c r="L193" s="83"/>
      <x:c r="M193" s="83"/>
    </x:row>
    <x:row r="194">
      <x:c r="B194" s="82"/>
      <x:c r="I194" s="84"/>
      <x:c r="L194" s="83"/>
      <x:c r="M194" s="83"/>
    </x:row>
    <x:row r="195">
      <x:c r="B195" s="82"/>
      <x:c r="I195" s="84"/>
      <x:c r="L195" s="83"/>
      <x:c r="M195" s="83"/>
    </x:row>
    <x:row r="196">
      <x:c r="B196" s="82"/>
      <x:c r="I196" s="84"/>
      <x:c r="L196" s="83"/>
      <x:c r="M196" s="83"/>
    </x:row>
    <x:row r="197">
      <x:c r="B197" s="82"/>
      <x:c r="I197" s="84"/>
      <x:c r="L197" s="83"/>
      <x:c r="M197" s="83"/>
    </x:row>
    <x:row r="198">
      <x:c r="B198" s="82"/>
      <x:c r="I198" s="84"/>
      <x:c r="L198" s="83"/>
      <x:c r="M198" s="83"/>
    </x:row>
    <x:row r="199">
      <x:c r="B199" s="82"/>
      <x:c r="I199" s="84"/>
      <x:c r="L199" s="83"/>
      <x:c r="M199" s="83"/>
    </x:row>
    <x:row r="200">
      <x:c r="B200" s="82"/>
      <x:c r="I200" s="84"/>
      <x:c r="L200" s="83"/>
      <x:c r="M200" s="83"/>
    </x:row>
    <x:row r="201">
      <x:c r="B201" s="82"/>
      <x:c r="I201" s="84"/>
      <x:c r="L201" s="83"/>
      <x:c r="M201" s="83"/>
    </x:row>
    <x:row r="202">
      <x:c r="B202" s="82"/>
      <x:c r="I202" s="84"/>
      <x:c r="L202" s="83"/>
      <x:c r="M202" s="83"/>
    </x:row>
    <x:row r="203">
      <x:c r="B203" s="82"/>
      <x:c r="I203" s="84"/>
      <x:c r="L203" s="83"/>
      <x:c r="M203" s="83"/>
    </x:row>
    <x:row r="204">
      <x:c r="B204" s="82"/>
      <x:c r="I204" s="84"/>
      <x:c r="L204" s="83"/>
      <x:c r="M204" s="83"/>
    </x:row>
    <x:row r="205">
      <x:c r="B205" s="82"/>
      <x:c r="I205" s="84"/>
      <x:c r="L205" s="83"/>
      <x:c r="M205" s="83"/>
    </x:row>
    <x:row r="206">
      <x:c r="B206" s="82"/>
      <x:c r="I206" s="84"/>
      <x:c r="L206" s="83"/>
      <x:c r="M206" s="83"/>
    </x:row>
    <x:row r="207">
      <x:c r="B207" s="82"/>
      <x:c r="I207" s="84"/>
      <x:c r="L207" s="83"/>
      <x:c r="M207" s="83"/>
    </x:row>
    <x:row r="208">
      <x:c r="B208" s="82"/>
      <x:c r="I208" s="84"/>
      <x:c r="L208" s="83"/>
      <x:c r="M208" s="83"/>
    </x:row>
    <x:row r="209">
      <x:c r="B209" s="82"/>
      <x:c r="I209" s="84"/>
      <x:c r="L209" s="83"/>
      <x:c r="M209" s="83"/>
    </x:row>
    <x:row r="210">
      <x:c r="B210" s="82"/>
      <x:c r="I210" s="84"/>
      <x:c r="L210" s="83"/>
      <x:c r="M210" s="83"/>
    </x:row>
    <x:row r="211">
      <x:c r="B211" s="82"/>
      <x:c r="I211" s="84"/>
      <x:c r="L211" s="83"/>
      <x:c r="M211" s="83"/>
    </x:row>
    <x:row r="212">
      <x:c r="B212" s="82"/>
      <x:c r="I212" s="84"/>
      <x:c r="L212" s="83"/>
      <x:c r="M212" s="83"/>
    </x:row>
    <x:row r="213">
      <x:c r="B213" s="82"/>
      <x:c r="I213" s="84"/>
      <x:c r="L213" s="83"/>
      <x:c r="M213" s="83"/>
    </x:row>
    <x:row r="214">
      <x:c r="B214" s="82"/>
      <x:c r="I214" s="84"/>
      <x:c r="L214" s="83"/>
      <x:c r="M214" s="83"/>
    </x:row>
    <x:row r="215">
      <x:c r="B215" s="82"/>
      <x:c r="I215" s="84"/>
      <x:c r="L215" s="83"/>
      <x:c r="M215" s="83"/>
    </x:row>
    <x:row r="216">
      <x:c r="B216" s="82"/>
      <x:c r="I216" s="84"/>
      <x:c r="L216" s="83"/>
      <x:c r="M216" s="83"/>
    </x:row>
    <x:row r="217">
      <x:c r="B217" s="82"/>
      <x:c r="I217" s="84"/>
      <x:c r="L217" s="83"/>
      <x:c r="M217" s="83"/>
    </x:row>
    <x:row r="218">
      <x:c r="B218" s="82"/>
      <x:c r="I218" s="84"/>
      <x:c r="L218" s="83"/>
      <x:c r="M218" s="83"/>
    </x:row>
    <x:row r="219">
      <x:c r="B219" s="82"/>
      <x:c r="I219" s="84"/>
      <x:c r="L219" s="83"/>
      <x:c r="M219" s="83"/>
    </x:row>
    <x:row r="220">
      <x:c r="B220" s="82"/>
      <x:c r="I220" s="84"/>
      <x:c r="L220" s="83"/>
      <x:c r="M220" s="83"/>
    </x:row>
    <x:row r="221">
      <x:c r="B221" s="82"/>
      <x:c r="I221" s="84"/>
      <x:c r="L221" s="83"/>
      <x:c r="M221" s="83"/>
    </x:row>
    <x:row r="222">
      <x:c r="B222" s="82"/>
      <x:c r="I222" s="84"/>
      <x:c r="L222" s="83"/>
      <x:c r="M222" s="83"/>
    </x:row>
    <x:row r="223">
      <x:c r="B223" s="82"/>
      <x:c r="I223" s="84"/>
      <x:c r="L223" s="83"/>
      <x:c r="M223" s="83"/>
    </x:row>
    <x:row r="224">
      <x:c r="B224" s="82"/>
      <x:c r="I224" s="84"/>
      <x:c r="L224" s="83"/>
      <x:c r="M224" s="83"/>
    </x:row>
    <x:row r="225">
      <x:c r="B225" s="82"/>
      <x:c r="I225" s="84"/>
      <x:c r="L225" s="83"/>
      <x:c r="M225" s="83"/>
    </x:row>
    <x:row r="226">
      <x:c r="B226" s="82"/>
      <x:c r="I226" s="84"/>
      <x:c r="L226" s="83"/>
      <x:c r="M226" s="83"/>
    </x:row>
    <x:row r="227">
      <x:c r="B227" s="82"/>
      <x:c r="I227" s="84"/>
      <x:c r="L227" s="83"/>
      <x:c r="M227" s="83"/>
    </x:row>
    <x:row r="228">
      <x:c r="B228" s="82"/>
      <x:c r="I228" s="84"/>
      <x:c r="L228" s="83"/>
      <x:c r="M228" s="83"/>
    </x:row>
    <x:row r="229">
      <x:c r="B229" s="82"/>
      <x:c r="I229" s="84"/>
      <x:c r="L229" s="83"/>
      <x:c r="M229" s="83"/>
    </x:row>
    <x:row r="230">
      <x:c r="B230" s="82"/>
      <x:c r="I230" s="84"/>
      <x:c r="L230" s="83"/>
      <x:c r="M230" s="83"/>
    </x:row>
    <x:row r="231">
      <x:c r="B231" s="82"/>
      <x:c r="I231" s="84"/>
      <x:c r="L231" s="83"/>
      <x:c r="M231" s="83"/>
    </x:row>
    <x:row r="232">
      <x:c r="B232" s="82"/>
      <x:c r="I232" s="84"/>
      <x:c r="L232" s="83"/>
      <x:c r="M232" s="83"/>
    </x:row>
    <x:row r="233">
      <x:c r="B233" s="82"/>
      <x:c r="I233" s="84"/>
      <x:c r="L233" s="83"/>
      <x:c r="M233" s="83"/>
    </x:row>
    <x:row r="234">
      <x:c r="B234" s="82"/>
      <x:c r="I234" s="84"/>
      <x:c r="L234" s="83"/>
      <x:c r="M234" s="83"/>
    </x:row>
    <x:row r="235">
      <x:c r="B235" s="82"/>
      <x:c r="I235" s="84"/>
      <x:c r="L235" s="83"/>
      <x:c r="M235" s="83"/>
    </x:row>
    <x:row r="236">
      <x:c r="B236" s="82"/>
      <x:c r="I236" s="84"/>
      <x:c r="L236" s="83"/>
      <x:c r="M236" s="83"/>
    </x:row>
    <x:row r="237">
      <x:c r="B237" s="82"/>
      <x:c r="I237" s="84"/>
      <x:c r="L237" s="83"/>
      <x:c r="M237" s="83"/>
    </x:row>
    <x:row r="238">
      <x:c r="B238" s="82"/>
      <x:c r="I238" s="84"/>
      <x:c r="L238" s="83"/>
      <x:c r="M238" s="83"/>
    </x:row>
    <x:row r="239">
      <x:c r="B239" s="82"/>
      <x:c r="I239" s="84"/>
      <x:c r="L239" s="83"/>
      <x:c r="M239" s="83"/>
    </x:row>
    <x:row r="240">
      <x:c r="B240" s="82"/>
      <x:c r="I240" s="84"/>
      <x:c r="L240" s="83"/>
      <x:c r="M240" s="83"/>
    </x:row>
    <x:row r="241">
      <x:c r="B241" s="82"/>
      <x:c r="I241" s="84"/>
      <x:c r="L241" s="83"/>
      <x:c r="M241" s="83"/>
    </x:row>
    <x:row r="242">
      <x:c r="B242" s="82"/>
      <x:c r="I242" s="84"/>
      <x:c r="L242" s="83"/>
      <x:c r="M242" s="83"/>
    </x:row>
    <x:row r="243">
      <x:c r="B243" s="82"/>
      <x:c r="I243" s="84"/>
      <x:c r="L243" s="83"/>
      <x:c r="M243" s="83"/>
    </x:row>
    <x:row r="244">
      <x:c r="B244" s="82"/>
      <x:c r="I244" s="84"/>
      <x:c r="L244" s="83"/>
      <x:c r="M244" s="83"/>
    </x:row>
    <x:row r="245">
      <x:c r="B245" s="82"/>
      <x:c r="I245" s="84"/>
      <x:c r="L245" s="83"/>
      <x:c r="M245" s="83"/>
    </x:row>
    <x:row r="246">
      <x:c r="B246" s="82"/>
      <x:c r="I246" s="84"/>
      <x:c r="L246" s="83"/>
      <x:c r="M246" s="83"/>
    </x:row>
    <x:row r="247">
      <x:c r="B247" s="82"/>
      <x:c r="I247" s="84"/>
      <x:c r="L247" s="83"/>
      <x:c r="M247" s="83"/>
    </x:row>
    <x:row r="248">
      <x:c r="B248" s="82"/>
      <x:c r="I248" s="84"/>
      <x:c r="L248" s="83"/>
      <x:c r="M248" s="83"/>
    </x:row>
    <x:row r="249">
      <x:c r="B249" s="82"/>
      <x:c r="I249" s="84"/>
      <x:c r="L249" s="83"/>
      <x:c r="M249" s="83"/>
    </x:row>
    <x:row r="250">
      <x:c r="B250" s="82"/>
      <x:c r="I250" s="84"/>
      <x:c r="L250" s="83"/>
      <x:c r="M250" s="83"/>
    </x:row>
    <x:row r="251">
      <x:c r="B251" s="82"/>
      <x:c r="I251" s="84"/>
      <x:c r="L251" s="83"/>
      <x:c r="M251" s="83"/>
    </x:row>
    <x:row r="252">
      <x:c r="B252" s="82"/>
      <x:c r="I252" s="84"/>
      <x:c r="L252" s="83"/>
      <x:c r="M252" s="83"/>
    </x:row>
    <x:row r="253">
      <x:c r="B253" s="82"/>
      <x:c r="I253" s="84"/>
      <x:c r="L253" s="83"/>
      <x:c r="M253" s="83"/>
    </x:row>
    <x:row r="254">
      <x:c r="B254" s="82"/>
      <x:c r="I254" s="84"/>
      <x:c r="L254" s="83"/>
      <x:c r="M254" s="83"/>
    </x:row>
    <x:row r="255">
      <x:c r="B255" s="82"/>
      <x:c r="I255" s="84"/>
      <x:c r="L255" s="83"/>
      <x:c r="M255" s="83"/>
    </x:row>
    <x:row r="256">
      <x:c r="B256" s="82"/>
      <x:c r="I256" s="84"/>
      <x:c r="L256" s="83"/>
      <x:c r="M256" s="83"/>
    </x:row>
    <x:row r="257">
      <x:c r="B257" s="82"/>
      <x:c r="I257" s="84"/>
      <x:c r="L257" s="83"/>
      <x:c r="M257" s="83"/>
    </x:row>
    <x:row r="258">
      <x:c r="B258" s="82"/>
      <x:c r="I258" s="84"/>
      <x:c r="L258" s="83"/>
      <x:c r="M258" s="83"/>
    </x:row>
    <x:row r="259">
      <x:c r="B259" s="82"/>
      <x:c r="I259" s="84"/>
      <x:c r="L259" s="83"/>
      <x:c r="M259" s="83"/>
    </x:row>
    <x:row r="260">
      <x:c r="B260" s="82"/>
      <x:c r="I260" s="84"/>
      <x:c r="L260" s="83"/>
      <x:c r="M260" s="83"/>
    </x:row>
    <x:row r="261">
      <x:c r="B261" s="82"/>
      <x:c r="I261" s="84"/>
      <x:c r="L261" s="83"/>
      <x:c r="M261" s="83"/>
    </x:row>
    <x:row r="262">
      <x:c r="B262" s="82"/>
      <x:c r="I262" s="84"/>
      <x:c r="L262" s="83"/>
      <x:c r="M262" s="83"/>
    </x:row>
    <x:row r="263">
      <x:c r="B263" s="82"/>
      <x:c r="I263" s="84"/>
      <x:c r="L263" s="83"/>
      <x:c r="M263" s="83"/>
    </x:row>
    <x:row r="264">
      <x:c r="B264" s="82"/>
      <x:c r="I264" s="84"/>
      <x:c r="L264" s="83"/>
      <x:c r="M264" s="83"/>
    </x:row>
    <x:row r="265">
      <x:c r="B265" s="82"/>
      <x:c r="I265" s="84"/>
      <x:c r="L265" s="83"/>
      <x:c r="M265" s="83"/>
    </x:row>
    <x:row r="266">
      <x:c r="B266" s="82"/>
      <x:c r="I266" s="84"/>
      <x:c r="L266" s="83"/>
      <x:c r="M266" s="83"/>
    </x:row>
    <x:row r="267">
      <x:c r="B267" s="82"/>
      <x:c r="I267" s="84"/>
      <x:c r="L267" s="83"/>
      <x:c r="M267" s="83"/>
    </x:row>
    <x:row r="268">
      <x:c r="B268" s="82"/>
      <x:c r="I268" s="84"/>
      <x:c r="L268" s="83"/>
      <x:c r="M268" s="83"/>
    </x:row>
    <x:row r="269">
      <x:c r="B269" s="82"/>
      <x:c r="I269" s="84"/>
      <x:c r="L269" s="83"/>
      <x:c r="M269" s="83"/>
    </x:row>
    <x:row r="270">
      <x:c r="B270" s="82"/>
      <x:c r="I270" s="84"/>
      <x:c r="L270" s="83"/>
      <x:c r="M270" s="83"/>
    </x:row>
    <x:row r="271">
      <x:c r="B271" s="82"/>
      <x:c r="I271" s="84"/>
      <x:c r="L271" s="83"/>
      <x:c r="M271" s="83"/>
    </x:row>
    <x:row r="272">
      <x:c r="B272" s="82"/>
      <x:c r="I272" s="84"/>
      <x:c r="L272" s="83"/>
      <x:c r="M272" s="83"/>
    </x:row>
    <x:row r="273">
      <x:c r="B273" s="82"/>
      <x:c r="I273" s="84"/>
      <x:c r="L273" s="83"/>
      <x:c r="M273" s="83"/>
    </x:row>
    <x:row r="274">
      <x:c r="B274" s="82"/>
      <x:c r="I274" s="84"/>
      <x:c r="L274" s="83"/>
      <x:c r="M274" s="83"/>
    </x:row>
    <x:row r="275">
      <x:c r="B275" s="82"/>
      <x:c r="I275" s="84"/>
      <x:c r="L275" s="83"/>
      <x:c r="M275" s="83"/>
    </x:row>
    <x:row r="276">
      <x:c r="B276" s="82"/>
      <x:c r="I276" s="84"/>
      <x:c r="L276" s="83"/>
      <x:c r="M276" s="83"/>
    </x:row>
    <x:row r="277">
      <x:c r="B277" s="82"/>
      <x:c r="I277" s="84"/>
      <x:c r="L277" s="83"/>
      <x:c r="M277" s="83"/>
    </x:row>
    <x:row r="278">
      <x:c r="B278" s="82"/>
      <x:c r="I278" s="84"/>
      <x:c r="L278" s="83"/>
      <x:c r="M278" s="83"/>
    </x:row>
    <x:row r="279">
      <x:c r="B279" s="82"/>
      <x:c r="I279" s="84"/>
      <x:c r="L279" s="83"/>
      <x:c r="M279" s="83"/>
    </x:row>
    <x:row r="280">
      <x:c r="B280" s="82"/>
      <x:c r="I280" s="84"/>
      <x:c r="L280" s="83"/>
      <x:c r="M280" s="83"/>
    </x:row>
    <x:row r="281">
      <x:c r="B281" s="82"/>
      <x:c r="I281" s="84"/>
      <x:c r="L281" s="83"/>
      <x:c r="M281" s="83"/>
    </x:row>
    <x:row r="282">
      <x:c r="B282" s="82"/>
      <x:c r="I282" s="84"/>
      <x:c r="L282" s="83"/>
      <x:c r="M282" s="83"/>
    </x:row>
    <x:row r="283">
      <x:c r="B283" s="82"/>
      <x:c r="I283" s="84"/>
      <x:c r="L283" s="83"/>
      <x:c r="M283" s="83"/>
    </x:row>
    <x:row r="284">
      <x:c r="B284" s="82"/>
      <x:c r="I284" s="84"/>
      <x:c r="L284" s="83"/>
      <x:c r="M284" s="83"/>
    </x:row>
    <x:row r="285">
      <x:c r="B285" s="82"/>
      <x:c r="I285" s="84"/>
      <x:c r="L285" s="83"/>
      <x:c r="M285" s="83"/>
    </x:row>
    <x:row r="286">
      <x:c r="B286" s="82"/>
      <x:c r="I286" s="84"/>
      <x:c r="L286" s="83"/>
      <x:c r="M286" s="83"/>
    </x:row>
    <x:row r="287">
      <x:c r="B287" s="82"/>
      <x:c r="I287" s="84"/>
      <x:c r="L287" s="83"/>
      <x:c r="M287" s="83"/>
    </x:row>
    <x:row r="288">
      <x:c r="B288" s="82"/>
      <x:c r="I288" s="84"/>
      <x:c r="L288" s="83"/>
      <x:c r="M288" s="83"/>
    </x:row>
    <x:row r="289">
      <x:c r="B289" s="82"/>
      <x:c r="I289" s="84"/>
      <x:c r="L289" s="83"/>
      <x:c r="M289" s="83"/>
    </x:row>
    <x:row r="290">
      <x:c r="B290" s="82"/>
      <x:c r="I290" s="84"/>
      <x:c r="L290" s="83"/>
      <x:c r="M290" s="83"/>
    </x:row>
    <x:row r="291">
      <x:c r="B291" s="82"/>
      <x:c r="I291" s="84"/>
      <x:c r="L291" s="83"/>
      <x:c r="M291" s="83"/>
    </x:row>
    <x:row r="292">
      <x:c r="B292" s="82"/>
      <x:c r="I292" s="84"/>
      <x:c r="L292" s="83"/>
      <x:c r="M292" s="83"/>
    </x:row>
    <x:row r="293">
      <x:c r="B293" s="82"/>
      <x:c r="I293" s="84"/>
      <x:c r="L293" s="83"/>
      <x:c r="M293" s="83"/>
    </x:row>
    <x:row r="294">
      <x:c r="B294" s="82"/>
      <x:c r="I294" s="84"/>
      <x:c r="L294" s="83"/>
      <x:c r="M294" s="83"/>
    </x:row>
    <x:row r="295">
      <x:c r="B295" s="82"/>
      <x:c r="I295" s="84"/>
      <x:c r="L295" s="83"/>
      <x:c r="M295" s="83"/>
    </x:row>
    <x:row r="296">
      <x:c r="B296" s="82"/>
      <x:c r="I296" s="84"/>
      <x:c r="L296" s="83"/>
      <x:c r="M296" s="83"/>
    </x:row>
    <x:row r="297">
      <x:c r="B297" s="82"/>
      <x:c r="I297" s="84"/>
      <x:c r="L297" s="83"/>
      <x:c r="M297" s="83"/>
    </x:row>
    <x:row r="298">
      <x:c r="B298" s="82"/>
      <x:c r="I298" s="84"/>
      <x:c r="L298" s="83"/>
      <x:c r="M298" s="83"/>
    </x:row>
    <x:row r="299">
      <x:c r="B299" s="82"/>
      <x:c r="I299" s="84"/>
      <x:c r="L299" s="83"/>
      <x:c r="M299" s="83"/>
    </x:row>
    <x:row r="300">
      <x:c r="B300" s="82"/>
      <x:c r="I300" s="84"/>
      <x:c r="L300" s="83"/>
      <x:c r="M300" s="83"/>
    </x:row>
    <x:row r="301">
      <x:c r="B301" s="82"/>
      <x:c r="I301" s="84"/>
      <x:c r="L301" s="83"/>
      <x:c r="M301" s="83"/>
    </x:row>
    <x:row r="302">
      <x:c r="B302" s="82"/>
      <x:c r="I302" s="84"/>
      <x:c r="L302" s="83"/>
      <x:c r="M302" s="83"/>
    </x:row>
    <x:row r="303">
      <x:c r="B303" s="82"/>
      <x:c r="I303" s="84"/>
      <x:c r="L303" s="83"/>
      <x:c r="M303" s="83"/>
    </x:row>
    <x:row r="304">
      <x:c r="B304" s="82"/>
      <x:c r="I304" s="84"/>
      <x:c r="L304" s="83"/>
      <x:c r="M304" s="83"/>
    </x:row>
    <x:row r="305">
      <x:c r="B305" s="82"/>
      <x:c r="I305" s="84"/>
      <x:c r="L305" s="83"/>
      <x:c r="M305" s="83"/>
    </x:row>
    <x:row r="306">
      <x:c r="B306" s="82"/>
      <x:c r="I306" s="84"/>
      <x:c r="L306" s="83"/>
      <x:c r="M306" s="83"/>
    </x:row>
    <x:row r="307">
      <x:c r="B307" s="82"/>
      <x:c r="I307" s="84"/>
      <x:c r="L307" s="83"/>
      <x:c r="M307" s="83"/>
    </x:row>
    <x:row r="308">
      <x:c r="B308" s="82"/>
      <x:c r="I308" s="84"/>
      <x:c r="L308" s="83"/>
      <x:c r="M308" s="83"/>
    </x:row>
    <x:row r="309">
      <x:c r="B309" s="82"/>
      <x:c r="I309" s="84"/>
      <x:c r="L309" s="83"/>
      <x:c r="M309" s="83"/>
    </x:row>
    <x:row r="310">
      <x:c r="B310" s="82"/>
      <x:c r="I310" s="84"/>
      <x:c r="L310" s="83"/>
      <x:c r="M310" s="83"/>
    </x:row>
    <x:row r="311">
      <x:c r="B311" s="82"/>
      <x:c r="I311" s="84"/>
      <x:c r="L311" s="83"/>
      <x:c r="M311" s="83"/>
    </x:row>
    <x:row r="312">
      <x:c r="B312" s="82"/>
      <x:c r="I312" s="84"/>
      <x:c r="L312" s="83"/>
      <x:c r="M312" s="83"/>
    </x:row>
    <x:row r="313">
      <x:c r="B313" s="82"/>
      <x:c r="I313" s="84"/>
      <x:c r="L313" s="83"/>
      <x:c r="M313" s="83"/>
    </x:row>
    <x:row r="314">
      <x:c r="B314" s="82"/>
      <x:c r="I314" s="84"/>
      <x:c r="L314" s="83"/>
      <x:c r="M314" s="83"/>
    </x:row>
    <x:row r="315">
      <x:c r="B315" s="82"/>
      <x:c r="I315" s="84"/>
      <x:c r="L315" s="83"/>
      <x:c r="M315" s="83"/>
    </x:row>
    <x:row r="316">
      <x:c r="B316" s="82"/>
      <x:c r="I316" s="84"/>
      <x:c r="L316" s="83"/>
      <x:c r="M316" s="83"/>
    </x:row>
    <x:row r="317">
      <x:c r="B317" s="82"/>
      <x:c r="I317" s="84"/>
      <x:c r="L317" s="83"/>
      <x:c r="M317" s="83"/>
    </x:row>
    <x:row r="318">
      <x:c r="B318" s="82"/>
      <x:c r="I318" s="84"/>
      <x:c r="L318" s="83"/>
      <x:c r="M318" s="83"/>
    </x:row>
    <x:row r="319">
      <x:c r="B319" s="82"/>
      <x:c r="I319" s="84"/>
      <x:c r="L319" s="83"/>
      <x:c r="M319" s="83"/>
    </x:row>
    <x:row r="320">
      <x:c r="B320" s="82"/>
      <x:c r="I320" s="84"/>
      <x:c r="L320" s="83"/>
      <x:c r="M320" s="83"/>
    </x:row>
    <x:row r="321">
      <x:c r="B321" s="82"/>
      <x:c r="I321" s="84"/>
      <x:c r="L321" s="83"/>
      <x:c r="M321" s="83"/>
    </x:row>
    <x:row r="322">
      <x:c r="B322" s="82"/>
      <x:c r="I322" s="84"/>
      <x:c r="L322" s="83"/>
      <x:c r="M322" s="83"/>
    </x:row>
    <x:row r="323">
      <x:c r="B323" s="82"/>
      <x:c r="I323" s="84"/>
      <x:c r="L323" s="83"/>
      <x:c r="M323" s="83"/>
    </x:row>
    <x:row r="324">
      <x:c r="B324" s="82"/>
      <x:c r="I324" s="84"/>
      <x:c r="L324" s="83"/>
      <x:c r="M324" s="83"/>
    </x:row>
    <x:row r="325">
      <x:c r="B325" s="82"/>
      <x:c r="I325" s="84"/>
      <x:c r="L325" s="83"/>
      <x:c r="M325" s="83"/>
    </x:row>
    <x:row r="326">
      <x:c r="B326" s="82"/>
      <x:c r="I326" s="84"/>
      <x:c r="L326" s="83"/>
      <x:c r="M326" s="83"/>
    </x:row>
    <x:row r="327">
      <x:c r="B327" s="82"/>
      <x:c r="I327" s="84"/>
      <x:c r="L327" s="83"/>
      <x:c r="M327" s="83"/>
    </x:row>
    <x:row r="328">
      <x:c r="B328" s="82"/>
      <x:c r="I328" s="84"/>
      <x:c r="L328" s="83"/>
      <x:c r="M328" s="83"/>
    </x:row>
    <x:row r="329">
      <x:c r="B329" s="82"/>
      <x:c r="I329" s="84"/>
      <x:c r="L329" s="83"/>
      <x:c r="M329" s="83"/>
    </x:row>
    <x:row r="330">
      <x:c r="B330" s="82"/>
      <x:c r="I330" s="84"/>
      <x:c r="L330" s="83"/>
      <x:c r="M330" s="83"/>
    </x:row>
    <x:row r="331">
      <x:c r="B331" s="82"/>
      <x:c r="I331" s="84"/>
      <x:c r="L331" s="83"/>
      <x:c r="M331" s="83"/>
    </x:row>
    <x:row r="332">
      <x:c r="B332" s="82"/>
      <x:c r="I332" s="84"/>
      <x:c r="L332" s="83"/>
      <x:c r="M332" s="83"/>
    </x:row>
    <x:row r="333">
      <x:c r="B333" s="82"/>
      <x:c r="I333" s="84"/>
      <x:c r="L333" s="83"/>
      <x:c r="M333" s="83"/>
    </x:row>
    <x:row r="334">
      <x:c r="B334" s="82"/>
      <x:c r="I334" s="84"/>
      <x:c r="L334" s="83"/>
      <x:c r="M334" s="83"/>
    </x:row>
    <x:row r="335">
      <x:c r="B335" s="82"/>
      <x:c r="I335" s="84"/>
      <x:c r="L335" s="83"/>
      <x:c r="M335" s="83"/>
    </x:row>
    <x:row r="336">
      <x:c r="B336" s="82"/>
      <x:c r="I336" s="84"/>
      <x:c r="L336" s="83"/>
      <x:c r="M336" s="83"/>
    </x:row>
    <x:row r="337">
      <x:c r="B337" s="82"/>
      <x:c r="I337" s="84"/>
      <x:c r="L337" s="83"/>
      <x:c r="M337" s="83"/>
    </x:row>
    <x:row r="338">
      <x:c r="B338" s="82"/>
      <x:c r="I338" s="84"/>
      <x:c r="L338" s="83"/>
      <x:c r="M338" s="83"/>
    </x:row>
    <x:row r="339">
      <x:c r="B339" s="82"/>
      <x:c r="I339" s="84"/>
      <x:c r="L339" s="83"/>
      <x:c r="M339" s="83"/>
    </x:row>
    <x:row r="340">
      <x:c r="B340" s="82"/>
      <x:c r="I340" s="84"/>
      <x:c r="L340" s="83"/>
      <x:c r="M340" s="83"/>
    </x:row>
    <x:row r="341">
      <x:c r="B341" s="82"/>
      <x:c r="I341" s="84"/>
      <x:c r="L341" s="83"/>
      <x:c r="M341" s="83"/>
    </x:row>
    <x:row r="342">
      <x:c r="B342" s="82"/>
      <x:c r="I342" s="84"/>
      <x:c r="L342" s="83"/>
      <x:c r="M342" s="83"/>
    </x:row>
    <x:row r="343">
      <x:c r="B343" s="82"/>
      <x:c r="I343" s="84"/>
      <x:c r="L343" s="83"/>
      <x:c r="M343" s="83"/>
    </x:row>
    <x:row r="344">
      <x:c r="B344" s="82"/>
      <x:c r="I344" s="84"/>
      <x:c r="L344" s="83"/>
      <x:c r="M344" s="83"/>
    </x:row>
    <x:row r="345">
      <x:c r="B345" s="82"/>
      <x:c r="I345" s="84"/>
      <x:c r="L345" s="83"/>
      <x:c r="M345" s="83"/>
    </x:row>
    <x:row r="346">
      <x:c r="B346" s="82"/>
      <x:c r="I346" s="84"/>
      <x:c r="L346" s="83"/>
      <x:c r="M346" s="83"/>
    </x:row>
    <x:row r="347">
      <x:c r="B347" s="82"/>
      <x:c r="I347" s="84"/>
      <x:c r="L347" s="83"/>
      <x:c r="M347" s="83"/>
    </x:row>
    <x:row r="348">
      <x:c r="B348" s="82"/>
      <x:c r="I348" s="84"/>
      <x:c r="L348" s="83"/>
      <x:c r="M348" s="83"/>
    </x:row>
    <x:row r="349">
      <x:c r="B349" s="82"/>
      <x:c r="I349" s="84"/>
      <x:c r="L349" s="83"/>
      <x:c r="M349" s="83"/>
    </x:row>
    <x:row r="350">
      <x:c r="B350" s="82"/>
      <x:c r="I350" s="84"/>
      <x:c r="L350" s="83"/>
      <x:c r="M350" s="83"/>
    </x:row>
    <x:row r="351">
      <x:c r="B351" s="82"/>
      <x:c r="I351" s="84"/>
      <x:c r="L351" s="83"/>
      <x:c r="M351" s="83"/>
    </x:row>
    <x:row r="352">
      <x:c r="B352" s="82"/>
      <x:c r="I352" s="84"/>
      <x:c r="L352" s="83"/>
      <x:c r="M352" s="83"/>
    </x:row>
    <x:row r="353">
      <x:c r="B353" s="82"/>
      <x:c r="I353" s="84"/>
      <x:c r="L353" s="83"/>
      <x:c r="M353" s="83"/>
    </x:row>
    <x:row r="354">
      <x:c r="B354" s="82"/>
      <x:c r="I354" s="84"/>
      <x:c r="L354" s="83"/>
      <x:c r="M354" s="83"/>
    </x:row>
    <x:row r="355">
      <x:c r="B355" s="82"/>
      <x:c r="I355" s="84"/>
      <x:c r="L355" s="83"/>
      <x:c r="M355" s="83"/>
    </x:row>
    <x:row r="356">
      <x:c r="B356" s="82"/>
      <x:c r="I356" s="84"/>
      <x:c r="L356" s="83"/>
      <x:c r="M356" s="83"/>
    </x:row>
    <x:row r="357">
      <x:c r="B357" s="82"/>
      <x:c r="I357" s="84"/>
      <x:c r="L357" s="83"/>
      <x:c r="M357" s="83"/>
    </x:row>
    <x:row r="358">
      <x:c r="B358" s="82"/>
      <x:c r="I358" s="84"/>
      <x:c r="L358" s="83"/>
      <x:c r="M358" s="83"/>
    </x:row>
    <x:row r="359">
      <x:c r="B359" s="82"/>
      <x:c r="I359" s="84"/>
      <x:c r="L359" s="83"/>
      <x:c r="M359" s="83"/>
    </x:row>
    <x:row r="360">
      <x:c r="B360" s="82"/>
      <x:c r="I360" s="84"/>
      <x:c r="L360" s="83"/>
      <x:c r="M360" s="83"/>
    </x:row>
    <x:row r="361">
      <x:c r="B361" s="82"/>
      <x:c r="I361" s="84"/>
      <x:c r="L361" s="83"/>
      <x:c r="M361" s="83"/>
    </x:row>
    <x:row r="362">
      <x:c r="B362" s="82"/>
      <x:c r="I362" s="84"/>
      <x:c r="L362" s="83"/>
      <x:c r="M362" s="83"/>
    </x:row>
    <x:row r="363">
      <x:c r="B363" s="82"/>
      <x:c r="I363" s="84"/>
      <x:c r="L363" s="83"/>
      <x:c r="M363" s="83"/>
    </x:row>
    <x:row r="364">
      <x:c r="B364" s="82"/>
      <x:c r="I364" s="84"/>
      <x:c r="L364" s="83"/>
      <x:c r="M364" s="83"/>
    </x:row>
    <x:row r="365">
      <x:c r="B365" s="82"/>
      <x:c r="I365" s="84"/>
      <x:c r="L365" s="83"/>
      <x:c r="M365" s="83"/>
    </x:row>
    <x:row r="366">
      <x:c r="B366" s="82"/>
      <x:c r="I366" s="84"/>
      <x:c r="L366" s="83"/>
      <x:c r="M366" s="83"/>
    </x:row>
    <x:row r="367">
      <x:c r="B367" s="82"/>
      <x:c r="I367" s="84"/>
      <x:c r="L367" s="83"/>
      <x:c r="M367" s="83"/>
    </x:row>
    <x:row r="368">
      <x:c r="B368" s="82"/>
      <x:c r="I368" s="84"/>
      <x:c r="L368" s="83"/>
      <x:c r="M368" s="83"/>
    </x:row>
    <x:row r="369">
      <x:c r="B369" s="82"/>
      <x:c r="I369" s="84"/>
      <x:c r="L369" s="83"/>
      <x:c r="M369" s="83"/>
    </x:row>
    <x:row r="370">
      <x:c r="B370" s="82"/>
      <x:c r="I370" s="84"/>
      <x:c r="L370" s="83"/>
      <x:c r="M370" s="83"/>
    </x:row>
    <x:row r="371">
      <x:c r="B371" s="82"/>
      <x:c r="I371" s="84"/>
      <x:c r="L371" s="83"/>
      <x:c r="M371" s="83"/>
    </x:row>
    <x:row r="372">
      <x:c r="B372" s="82"/>
      <x:c r="I372" s="84"/>
      <x:c r="L372" s="83"/>
      <x:c r="M372" s="83"/>
    </x:row>
    <x:row r="373">
      <x:c r="B373" s="82"/>
      <x:c r="I373" s="84"/>
      <x:c r="L373" s="83"/>
      <x:c r="M373" s="83"/>
    </x:row>
    <x:row r="374">
      <x:c r="B374" s="82"/>
      <x:c r="I374" s="84"/>
      <x:c r="L374" s="83"/>
      <x:c r="M374" s="83"/>
    </x:row>
    <x:row r="375">
      <x:c r="B375" s="82"/>
      <x:c r="I375" s="84"/>
      <x:c r="L375" s="83"/>
      <x:c r="M375" s="83"/>
    </x:row>
    <x:row r="376">
      <x:c r="B376" s="82"/>
      <x:c r="I376" s="84"/>
      <x:c r="L376" s="83"/>
      <x:c r="M376" s="83"/>
    </x:row>
    <x:row r="377">
      <x:c r="B377" s="82"/>
      <x:c r="I377" s="84"/>
      <x:c r="L377" s="83"/>
      <x:c r="M377" s="83"/>
    </x:row>
    <x:row r="378">
      <x:c r="B378" s="82"/>
      <x:c r="I378" s="84"/>
      <x:c r="L378" s="83"/>
      <x:c r="M378" s="83"/>
    </x:row>
    <x:row r="379">
      <x:c r="B379" s="82"/>
      <x:c r="I379" s="84"/>
      <x:c r="L379" s="83"/>
      <x:c r="M379" s="83"/>
    </x:row>
    <x:row r="380">
      <x:c r="B380" s="82"/>
      <x:c r="I380" s="84"/>
      <x:c r="L380" s="83"/>
      <x:c r="M380" s="83"/>
    </x:row>
    <x:row r="381">
      <x:c r="B381" s="82"/>
      <x:c r="I381" s="84"/>
      <x:c r="L381" s="83"/>
      <x:c r="M381" s="83"/>
    </x:row>
    <x:row r="382">
      <x:c r="B382" s="82"/>
      <x:c r="I382" s="84"/>
      <x:c r="L382" s="83"/>
      <x:c r="M382" s="83"/>
    </x:row>
    <x:row r="383">
      <x:c r="B383" s="82"/>
      <x:c r="I383" s="84"/>
      <x:c r="L383" s="83"/>
      <x:c r="M383" s="83"/>
    </x:row>
    <x:row r="384">
      <x:c r="B384" s="82"/>
      <x:c r="I384" s="84"/>
      <x:c r="L384" s="83"/>
      <x:c r="M384" s="83"/>
    </x:row>
    <x:row r="385">
      <x:c r="B385" s="82"/>
      <x:c r="I385" s="84"/>
      <x:c r="L385" s="83"/>
      <x:c r="M385" s="83"/>
    </x:row>
    <x:row r="386">
      <x:c r="B386" s="82"/>
      <x:c r="I386" s="84"/>
      <x:c r="L386" s="83"/>
      <x:c r="M386" s="83"/>
    </x:row>
    <x:row r="387">
      <x:c r="B387" s="82"/>
      <x:c r="I387" s="84"/>
      <x:c r="L387" s="83"/>
      <x:c r="M387" s="83"/>
    </x:row>
    <x:row r="388">
      <x:c r="B388" s="82"/>
      <x:c r="I388" s="84"/>
      <x:c r="L388" s="83"/>
      <x:c r="M388" s="83"/>
    </x:row>
    <x:row r="389">
      <x:c r="B389" s="82"/>
      <x:c r="I389" s="84"/>
      <x:c r="L389" s="83"/>
      <x:c r="M389" s="83"/>
    </x:row>
    <x:row r="390">
      <x:c r="B390" s="82"/>
      <x:c r="I390" s="84"/>
      <x:c r="L390" s="83"/>
      <x:c r="M390" s="83"/>
    </x:row>
    <x:row r="391">
      <x:c r="B391" s="82"/>
      <x:c r="I391" s="84"/>
      <x:c r="L391" s="83"/>
      <x:c r="M391" s="83"/>
    </x:row>
    <x:row r="392">
      <x:c r="B392" s="82"/>
      <x:c r="I392" s="84"/>
      <x:c r="L392" s="83"/>
      <x:c r="M392" s="83"/>
    </x:row>
    <x:row r="393">
      <x:c r="B393" s="82"/>
      <x:c r="I393" s="84"/>
      <x:c r="L393" s="83"/>
      <x:c r="M393" s="83"/>
    </x:row>
    <x:row r="394">
      <x:c r="B394" s="82"/>
      <x:c r="I394" s="84"/>
      <x:c r="L394" s="83"/>
      <x:c r="M394" s="83"/>
    </x:row>
    <x:row r="395">
      <x:c r="B395" s="82"/>
      <x:c r="I395" s="84"/>
      <x:c r="L395" s="83"/>
      <x:c r="M395" s="83"/>
    </x:row>
    <x:row r="396">
      <x:c r="B396" s="82"/>
      <x:c r="I396" s="84"/>
      <x:c r="L396" s="83"/>
      <x:c r="M396" s="83"/>
    </x:row>
    <x:row r="397">
      <x:c r="B397" s="82"/>
      <x:c r="I397" s="84"/>
      <x:c r="L397" s="83"/>
      <x:c r="M397" s="83"/>
    </x:row>
    <x:row r="398">
      <x:c r="B398" s="82"/>
      <x:c r="I398" s="84"/>
      <x:c r="L398" s="83"/>
      <x:c r="M398" s="83"/>
    </x:row>
    <x:row r="399">
      <x:c r="B399" s="82"/>
      <x:c r="I399" s="84"/>
      <x:c r="L399" s="83"/>
      <x:c r="M399" s="83"/>
    </x:row>
    <x:row r="400">
      <x:c r="B400" s="82"/>
      <x:c r="I400" s="84"/>
      <x:c r="L400" s="83"/>
      <x:c r="M400" s="83"/>
    </x:row>
    <x:row r="401">
      <x:c r="B401" s="82"/>
      <x:c r="I401" s="84"/>
      <x:c r="L401" s="83"/>
      <x:c r="M401" s="83"/>
    </x:row>
    <x:row r="402">
      <x:c r="B402" s="82"/>
      <x:c r="I402" s="84"/>
      <x:c r="L402" s="83"/>
      <x:c r="M402" s="83"/>
    </x:row>
    <x:row r="403">
      <x:c r="B403" s="82"/>
      <x:c r="I403" s="84"/>
      <x:c r="L403" s="83"/>
      <x:c r="M403" s="83"/>
    </x:row>
    <x:row r="404">
      <x:c r="B404" s="82"/>
      <x:c r="I404" s="84"/>
      <x:c r="L404" s="83"/>
      <x:c r="M404" s="83"/>
    </x:row>
    <x:row r="405">
      <x:c r="B405" s="82"/>
      <x:c r="I405" s="84"/>
      <x:c r="L405" s="83"/>
      <x:c r="M405" s="83"/>
    </x:row>
    <x:row r="406">
      <x:c r="B406" s="82"/>
      <x:c r="I406" s="84"/>
      <x:c r="L406" s="83"/>
      <x:c r="M406" s="83"/>
    </x:row>
    <x:row r="407">
      <x:c r="B407" s="82"/>
      <x:c r="I407" s="84"/>
      <x:c r="L407" s="83"/>
      <x:c r="M407" s="83"/>
    </x:row>
    <x:row r="408">
      <x:c r="B408" s="82"/>
      <x:c r="I408" s="84"/>
      <x:c r="L408" s="83"/>
      <x:c r="M408" s="83"/>
    </x:row>
    <x:row r="409">
      <x:c r="B409" s="82"/>
      <x:c r="I409" s="84"/>
      <x:c r="L409" s="83"/>
      <x:c r="M409" s="83"/>
    </x:row>
    <x:row r="410">
      <x:c r="B410" s="82"/>
      <x:c r="I410" s="84"/>
      <x:c r="L410" s="83"/>
      <x:c r="M410" s="83"/>
    </x:row>
    <x:row r="411">
      <x:c r="B411" s="82"/>
      <x:c r="I411" s="84"/>
      <x:c r="L411" s="83"/>
      <x:c r="M411" s="83"/>
    </x:row>
    <x:row r="412">
      <x:c r="B412" s="82"/>
      <x:c r="I412" s="84"/>
      <x:c r="L412" s="83"/>
      <x:c r="M412" s="83"/>
    </x:row>
    <x:row r="413">
      <x:c r="B413" s="82"/>
      <x:c r="I413" s="84"/>
      <x:c r="L413" s="83"/>
      <x:c r="M413" s="83"/>
    </x:row>
    <x:row r="414">
      <x:c r="B414" s="82"/>
      <x:c r="I414" s="84"/>
      <x:c r="L414" s="83"/>
      <x:c r="M414" s="83"/>
    </x:row>
    <x:row r="415">
      <x:c r="B415" s="82"/>
      <x:c r="I415" s="84"/>
      <x:c r="L415" s="83"/>
      <x:c r="M415" s="83"/>
    </x:row>
    <x:row r="416">
      <x:c r="B416" s="82"/>
      <x:c r="I416" s="84"/>
      <x:c r="L416" s="83"/>
      <x:c r="M416" s="83"/>
    </x:row>
    <x:row r="417">
      <x:c r="B417" s="82"/>
      <x:c r="I417" s="84"/>
      <x:c r="L417" s="83"/>
      <x:c r="M417" s="83"/>
    </x:row>
    <x:row r="418">
      <x:c r="B418" s="82"/>
      <x:c r="I418" s="84"/>
      <x:c r="L418" s="83"/>
      <x:c r="M418" s="83"/>
    </x:row>
    <x:row r="419">
      <x:c r="B419" s="82"/>
      <x:c r="I419" s="84"/>
      <x:c r="L419" s="83"/>
      <x:c r="M419" s="83"/>
    </x:row>
    <x:row r="420">
      <x:c r="B420" s="82"/>
      <x:c r="I420" s="84"/>
      <x:c r="L420" s="83"/>
      <x:c r="M420" s="83"/>
    </x:row>
    <x:row r="421">
      <x:c r="B421" s="82"/>
      <x:c r="I421" s="84"/>
      <x:c r="L421" s="83"/>
      <x:c r="M421" s="83"/>
    </x:row>
    <x:row r="422">
      <x:c r="B422" s="82"/>
      <x:c r="I422" s="84"/>
      <x:c r="L422" s="83"/>
      <x:c r="M422" s="83"/>
    </x:row>
    <x:row r="423">
      <x:c r="B423" s="82"/>
      <x:c r="I423" s="84"/>
      <x:c r="L423" s="83"/>
      <x:c r="M423" s="83"/>
    </x:row>
    <x:row r="424">
      <x:c r="B424" s="82"/>
      <x:c r="I424" s="84"/>
      <x:c r="L424" s="83"/>
      <x:c r="M424" s="83"/>
    </x:row>
    <x:row r="425">
      <x:c r="B425" s="82"/>
      <x:c r="I425" s="84"/>
      <x:c r="L425" s="83"/>
      <x:c r="M425" s="83"/>
    </x:row>
    <x:row r="426">
      <x:c r="B426" s="82"/>
      <x:c r="I426" s="84"/>
      <x:c r="L426" s="83"/>
      <x:c r="M426" s="83"/>
    </x:row>
    <x:row r="427">
      <x:c r="B427" s="82"/>
      <x:c r="I427" s="84"/>
      <x:c r="L427" s="83"/>
      <x:c r="M427" s="83"/>
    </x:row>
    <x:row r="428">
      <x:c r="B428" s="82"/>
      <x:c r="I428" s="84"/>
      <x:c r="L428" s="83"/>
      <x:c r="M428" s="83"/>
    </x:row>
    <x:row r="429">
      <x:c r="B429" s="82"/>
      <x:c r="I429" s="84"/>
      <x:c r="L429" s="83"/>
      <x:c r="M429" s="83"/>
    </x:row>
    <x:row r="430">
      <x:c r="B430" s="82"/>
      <x:c r="I430" s="84"/>
      <x:c r="L430" s="83"/>
      <x:c r="M430" s="83"/>
    </x:row>
    <x:row r="431">
      <x:c r="B431" s="82"/>
      <x:c r="I431" s="84"/>
      <x:c r="L431" s="83"/>
      <x:c r="M431" s="83"/>
    </x:row>
    <x:row r="432">
      <x:c r="B432" s="82"/>
      <x:c r="I432" s="84"/>
      <x:c r="L432" s="83"/>
      <x:c r="M432" s="83"/>
    </x:row>
    <x:row r="433">
      <x:c r="B433" s="82"/>
      <x:c r="I433" s="84"/>
      <x:c r="L433" s="83"/>
      <x:c r="M433" s="83"/>
    </x:row>
    <x:row r="434">
      <x:c r="B434" s="82"/>
      <x:c r="I434" s="84"/>
      <x:c r="L434" s="83"/>
      <x:c r="M434" s="83"/>
    </x:row>
    <x:row r="435">
      <x:c r="B435" s="82"/>
      <x:c r="I435" s="84"/>
      <x:c r="L435" s="83"/>
      <x:c r="M435" s="83"/>
    </x:row>
    <x:row r="436">
      <x:c r="B436" s="82"/>
      <x:c r="I436" s="84"/>
      <x:c r="L436" s="83"/>
      <x:c r="M436" s="83"/>
    </x:row>
    <x:row r="437">
      <x:c r="B437" s="82"/>
      <x:c r="I437" s="84"/>
      <x:c r="L437" s="83"/>
      <x:c r="M437" s="83"/>
    </x:row>
    <x:row r="438">
      <x:c r="B438" s="82"/>
      <x:c r="I438" s="84"/>
      <x:c r="L438" s="83"/>
      <x:c r="M438" s="83"/>
    </x:row>
    <x:row r="439">
      <x:c r="B439" s="82"/>
      <x:c r="I439" s="84"/>
      <x:c r="L439" s="83"/>
      <x:c r="M439" s="83"/>
    </x:row>
    <x:row r="440">
      <x:c r="B440" s="82"/>
      <x:c r="I440" s="84"/>
      <x:c r="L440" s="83"/>
      <x:c r="M440" s="83"/>
    </x:row>
    <x:row r="441">
      <x:c r="B441" s="82"/>
      <x:c r="I441" s="84"/>
      <x:c r="L441" s="83"/>
      <x:c r="M441" s="83"/>
    </x:row>
    <x:row r="442">
      <x:c r="B442" s="82"/>
      <x:c r="I442" s="84"/>
      <x:c r="L442" s="83"/>
      <x:c r="M442" s="83"/>
    </x:row>
    <x:row r="443">
      <x:c r="B443" s="82"/>
      <x:c r="I443" s="84"/>
      <x:c r="L443" s="83"/>
      <x:c r="M443" s="83"/>
    </x:row>
    <x:row r="444">
      <x:c r="B444" s="82"/>
      <x:c r="I444" s="84"/>
      <x:c r="L444" s="83"/>
      <x:c r="M444" s="83"/>
    </x:row>
    <x:row r="445">
      <x:c r="B445" s="82"/>
      <x:c r="I445" s="84"/>
      <x:c r="L445" s="83"/>
      <x:c r="M445" s="83"/>
    </x:row>
    <x:row r="446">
      <x:c r="B446" s="82"/>
      <x:c r="I446" s="84"/>
      <x:c r="L446" s="83"/>
      <x:c r="M446" s="83"/>
    </x:row>
    <x:row r="447">
      <x:c r="B447" s="82"/>
      <x:c r="I447" s="84"/>
      <x:c r="L447" s="83"/>
      <x:c r="M447" s="83"/>
    </x:row>
    <x:row r="448">
      <x:c r="B448" s="82"/>
      <x:c r="I448" s="84"/>
      <x:c r="L448" s="83"/>
      <x:c r="M448" s="83"/>
    </x:row>
    <x:row r="449">
      <x:c r="B449" s="82"/>
      <x:c r="I449" s="84"/>
      <x:c r="L449" s="83"/>
      <x:c r="M449" s="83"/>
    </x:row>
    <x:row r="450">
      <x:c r="B450" s="82"/>
      <x:c r="I450" s="84"/>
      <x:c r="L450" s="83"/>
      <x:c r="M450" s="83"/>
    </x:row>
    <x:row r="451">
      <x:c r="B451" s="82"/>
      <x:c r="I451" s="84"/>
      <x:c r="L451" s="83"/>
      <x:c r="M451" s="83"/>
    </x:row>
    <x:row r="452">
      <x:c r="B452" s="82"/>
      <x:c r="I452" s="84"/>
      <x:c r="L452" s="83"/>
      <x:c r="M452" s="83"/>
    </x:row>
    <x:row r="453">
      <x:c r="B453" s="82"/>
      <x:c r="I453" s="84"/>
      <x:c r="L453" s="83"/>
      <x:c r="M453" s="83"/>
    </x:row>
    <x:row r="454">
      <x:c r="B454" s="82"/>
      <x:c r="I454" s="84"/>
      <x:c r="L454" s="83"/>
      <x:c r="M454" s="83"/>
    </x:row>
    <x:row r="455">
      <x:c r="B455" s="82"/>
      <x:c r="I455" s="84"/>
      <x:c r="L455" s="83"/>
      <x:c r="M455" s="83"/>
    </x:row>
    <x:row r="456">
      <x:c r="B456" s="82"/>
      <x:c r="I456" s="84"/>
      <x:c r="L456" s="83"/>
      <x:c r="M456" s="83"/>
    </x:row>
    <x:row r="457">
      <x:c r="B457" s="82"/>
      <x:c r="I457" s="84"/>
      <x:c r="L457" s="83"/>
      <x:c r="M457" s="83"/>
    </x:row>
    <x:row r="458">
      <x:c r="B458" s="82"/>
      <x:c r="I458" s="84"/>
      <x:c r="L458" s="83"/>
      <x:c r="M458" s="83"/>
    </x:row>
    <x:row r="459">
      <x:c r="B459" s="82"/>
      <x:c r="I459" s="84"/>
      <x:c r="L459" s="83"/>
      <x:c r="M459" s="83"/>
    </x:row>
    <x:row r="460">
      <x:c r="B460" s="82"/>
      <x:c r="I460" s="84"/>
      <x:c r="L460" s="83"/>
      <x:c r="M460" s="83"/>
    </x:row>
    <x:row r="461">
      <x:c r="B461" s="82"/>
      <x:c r="I461" s="84"/>
      <x:c r="L461" s="83"/>
      <x:c r="M461" s="83"/>
    </x:row>
    <x:row r="462">
      <x:c r="B462" s="82"/>
      <x:c r="I462" s="84"/>
      <x:c r="L462" s="83"/>
      <x:c r="M462" s="83"/>
    </x:row>
    <x:row r="463">
      <x:c r="B463" s="82"/>
      <x:c r="I463" s="84"/>
      <x:c r="L463" s="83"/>
      <x:c r="M463" s="83"/>
    </x:row>
    <x:row r="464">
      <x:c r="B464" s="82"/>
      <x:c r="I464" s="84"/>
      <x:c r="L464" s="83"/>
      <x:c r="M464" s="83"/>
    </x:row>
    <x:row r="465">
      <x:c r="B465" s="82"/>
      <x:c r="I465" s="84"/>
      <x:c r="L465" s="83"/>
      <x:c r="M465" s="83"/>
    </x:row>
    <x:row r="466">
      <x:c r="B466" s="82"/>
      <x:c r="I466" s="84"/>
      <x:c r="L466" s="83"/>
      <x:c r="M466" s="83"/>
    </x:row>
    <x:row r="467">
      <x:c r="B467" s="82"/>
      <x:c r="I467" s="84"/>
      <x:c r="L467" s="83"/>
      <x:c r="M467" s="83"/>
    </x:row>
    <x:row r="468">
      <x:c r="B468" s="82"/>
      <x:c r="I468" s="84"/>
      <x:c r="L468" s="83"/>
      <x:c r="M468" s="83"/>
    </x:row>
    <x:row r="469">
      <x:c r="B469" s="82"/>
      <x:c r="I469" s="84"/>
      <x:c r="L469" s="83"/>
      <x:c r="M469" s="83"/>
    </x:row>
    <x:row r="470">
      <x:c r="B470" s="82"/>
      <x:c r="I470" s="84"/>
      <x:c r="L470" s="83"/>
      <x:c r="M470" s="83"/>
    </x:row>
    <x:row r="471">
      <x:c r="B471" s="82"/>
      <x:c r="I471" s="84"/>
      <x:c r="L471" s="83"/>
      <x:c r="M471" s="83"/>
    </x:row>
    <x:row r="472">
      <x:c r="B472" s="82"/>
      <x:c r="I472" s="84"/>
      <x:c r="L472" s="83"/>
      <x:c r="M472" s="83"/>
    </x:row>
    <x:row r="473">
      <x:c r="B473" s="82"/>
      <x:c r="I473" s="84"/>
      <x:c r="L473" s="83"/>
      <x:c r="M473" s="83"/>
    </x:row>
    <x:row r="474">
      <x:c r="B474" s="82"/>
      <x:c r="I474" s="84"/>
      <x:c r="L474" s="83"/>
      <x:c r="M474" s="83"/>
    </x:row>
    <x:row r="475">
      <x:c r="B475" s="82"/>
      <x:c r="I475" s="84"/>
      <x:c r="L475" s="83"/>
      <x:c r="M475" s="83"/>
    </x:row>
    <x:row r="476">
      <x:c r="B476" s="82"/>
      <x:c r="I476" s="84"/>
      <x:c r="L476" s="83"/>
      <x:c r="M476" s="83"/>
    </x:row>
    <x:row r="477">
      <x:c r="B477" s="82"/>
      <x:c r="I477" s="84"/>
      <x:c r="L477" s="83"/>
      <x:c r="M477" s="83"/>
    </x:row>
    <x:row r="478">
      <x:c r="B478" s="82"/>
      <x:c r="I478" s="84"/>
      <x:c r="L478" s="83"/>
      <x:c r="M478" s="83"/>
    </x:row>
    <x:row r="479">
      <x:c r="B479" s="82"/>
      <x:c r="I479" s="84"/>
      <x:c r="L479" s="83"/>
      <x:c r="M479" s="83"/>
    </x:row>
    <x:row r="480">
      <x:c r="B480" s="82"/>
      <x:c r="I480" s="84"/>
      <x:c r="L480" s="83"/>
      <x:c r="M480" s="83"/>
    </x:row>
    <x:row r="481">
      <x:c r="B481" s="82"/>
      <x:c r="I481" s="84"/>
      <x:c r="L481" s="83"/>
      <x:c r="M481" s="83"/>
    </x:row>
    <x:row r="482">
      <x:c r="B482" s="82"/>
      <x:c r="I482" s="84"/>
      <x:c r="L482" s="83"/>
      <x:c r="M482" s="83"/>
    </x:row>
    <x:row r="483">
      <x:c r="B483" s="82"/>
      <x:c r="I483" s="84"/>
      <x:c r="L483" s="83"/>
      <x:c r="M483" s="83"/>
    </x:row>
    <x:row r="484">
      <x:c r="B484" s="82"/>
      <x:c r="I484" s="84"/>
      <x:c r="L484" s="83"/>
      <x:c r="M484" s="83"/>
    </x:row>
    <x:row r="485">
      <x:c r="B485" s="82"/>
      <x:c r="I485" s="84"/>
      <x:c r="L485" s="83"/>
      <x:c r="M485" s="83"/>
    </x:row>
    <x:row r="486">
      <x:c r="B486" s="82"/>
      <x:c r="I486" s="84"/>
      <x:c r="L486" s="83"/>
      <x:c r="M486" s="83"/>
    </x:row>
    <x:row r="487">
      <x:c r="B487" s="82"/>
      <x:c r="I487" s="84"/>
      <x:c r="L487" s="83"/>
      <x:c r="M487" s="83"/>
    </x:row>
    <x:row r="488">
      <x:c r="B488" s="82"/>
      <x:c r="I488" s="84"/>
      <x:c r="L488" s="83"/>
      <x:c r="M488" s="83"/>
    </x:row>
    <x:row r="489">
      <x:c r="B489" s="82"/>
      <x:c r="I489" s="84"/>
      <x:c r="L489" s="83"/>
      <x:c r="M489" s="83"/>
    </x:row>
    <x:row r="490">
      <x:c r="B490" s="82"/>
      <x:c r="I490" s="84"/>
      <x:c r="L490" s="83"/>
      <x:c r="M490" s="83"/>
    </x:row>
    <x:row r="491">
      <x:c r="B491" s="82"/>
      <x:c r="I491" s="84"/>
      <x:c r="L491" s="83"/>
      <x:c r="M491" s="83"/>
    </x:row>
    <x:row r="492">
      <x:c r="B492" s="82"/>
      <x:c r="I492" s="84"/>
      <x:c r="L492" s="83"/>
      <x:c r="M492" s="83"/>
    </x:row>
    <x:row r="493">
      <x:c r="B493" s="82"/>
      <x:c r="I493" s="84"/>
      <x:c r="L493" s="83"/>
      <x:c r="M493" s="83"/>
    </x:row>
    <x:row r="494">
      <x:c r="B494" s="82"/>
      <x:c r="I494" s="84"/>
      <x:c r="L494" s="83"/>
      <x:c r="M494" s="83"/>
    </x:row>
    <x:row r="495">
      <x:c r="B495" s="82"/>
      <x:c r="I495" s="84"/>
      <x:c r="L495" s="83"/>
      <x:c r="M495" s="83"/>
    </x:row>
    <x:row r="496">
      <x:c r="B496" s="82"/>
      <x:c r="I496" s="84"/>
      <x:c r="L496" s="83"/>
      <x:c r="M496" s="83"/>
    </x:row>
    <x:row r="497">
      <x:c r="B497" s="82"/>
      <x:c r="I497" s="84"/>
      <x:c r="L497" s="83"/>
      <x:c r="M497" s="83"/>
    </x:row>
    <x:row r="498">
      <x:c r="B498" s="82"/>
      <x:c r="I498" s="84"/>
      <x:c r="L498" s="83"/>
      <x:c r="M498" s="83"/>
    </x:row>
    <x:row r="499">
      <x:c r="B499" s="82"/>
      <x:c r="I499" s="84"/>
      <x:c r="L499" s="83"/>
      <x:c r="M499" s="83"/>
    </x:row>
    <x:row r="500">
      <x:c r="B500" s="82"/>
      <x:c r="I500" s="84"/>
      <x:c r="L500" s="83"/>
      <x:c r="M500" s="83"/>
    </x:row>
    <x:row r="501">
      <x:c r="B501" s="82"/>
      <x:c r="I501" s="84"/>
      <x:c r="L501" s="83"/>
      <x:c r="M501" s="83"/>
    </x:row>
  </x:sheetData>
  <x:conditionalFormatting sqref="N2:N501">
    <x:cfRule type="containsText" dxfId="0" priority="1" operator="containsText" text="Levererad"/>
  </x:conditionalFormatting>
  <x:conditionalFormatting sqref="O2:O501">
    <x:cfRule type="containsText" dxfId="1" priority="2" operator="containsText" text="Betald"/>
  </x:conditionalFormatting>
  <x:dataValidations count="2">
    <x:dataValidation type="list" sqref="N2:N501">
      <x:formula1>"Ny,Utdelad till säljare,Levererad,Avbruten"</x:formula1>
    </x:dataValidation>
    <x:dataValidation type="list" sqref="O2:O501">
      <x:formula1>"Ej betald,Betald"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274175bf6741e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81" t="str">
        <x:v>Säljare</x:v>
      </x:c>
      <x:c r="B1" s="81" t="str">
        <x:v>Säljarkod</x:v>
      </x:c>
      <x:c r="C1" s="81" t="str">
        <x:v>Antal beställningar</x:v>
      </x:c>
      <x:c r="D1" s="81" t="str">
        <x:v>Antal flaskor</x:v>
      </x:c>
      <x:c r="E1" s="81" t="str">
        <x:v>Ordervärde</x:v>
      </x:c>
      <x:c r="F1" s="81" t="str">
        <x:v>Adresser kvar</x:v>
      </x:c>
    </x:row>
    <x:row r="2">
      <x:c r="A2" t="str">
        <x:v>Alva</x:v>
      </x:c>
      <x:c r="B2" t="str">
        <x:v>01</x:v>
      </x:c>
      <x:c r="C2" t="n">
        <x:f>COUNTIF('Beställningar'!$C$2:$C$501,A2)</x:f>
        <x:v>2</x:v>
      </x:c>
      <x:c r="D2" t="n">
        <x:f>SUMIF('Beställningar'!$C$2:$C$501,A2,'Beställningar'!$K$2:$K$501)</x:f>
        <x:v>6</x:v>
      </x:c>
      <x:c r="E2" s="83" t="n">
        <x:f>SUMIF('Beställningar'!$C$2:$C$501,A2,'Beställningar'!$M$2:$M$501)</x:f>
        <x:v>1194</x:v>
      </x:c>
      <x:c r="F2" t="n">
        <x:f>COUNTIFS('Beställningar'!$C$2:$C$501,A2,'Beställningar'!$N$2:$N$501,"&lt;&gt;Levererad",'Beställningar'!$N$2:$N$501,"&lt;&gt;Avbruten")</x:f>
        <x:v>2</x:v>
      </x:c>
    </x:row>
    <x:row r="3">
      <x:c r="A3" t="str">
        <x:v>Elias</x:v>
      </x:c>
      <x:c r="B3" t="str">
        <x:v>02</x:v>
      </x:c>
      <x:c r="C3" t="n">
        <x:f>COUNTIF('Beställningar'!$C$2:$C$501,A3)</x:f>
        <x:v>1</x:v>
      </x:c>
      <x:c r="D3" t="n">
        <x:f>SUMIF('Beställningar'!$C$2:$C$501,A3,'Beställningar'!$K$2:$K$501)</x:f>
        <x:v>6</x:v>
      </x:c>
      <x:c r="E3" s="83" t="n">
        <x:f>SUMIF('Beställningar'!$C$2:$C$501,A3,'Beställningar'!$M$2:$M$501)</x:f>
        <x:v>1194</x:v>
      </x:c>
      <x:c r="F3" t="n">
        <x:f>COUNTIFS('Beställningar'!$C$2:$C$501,A3,'Beställningar'!$N$2:$N$501,"&lt;&gt;Levererad",'Beställningar'!$N$2:$N$501,"&lt;&gt;Avbruten")</x:f>
        <x:v>0</x:v>
      </x:c>
    </x:row>
    <x:row r="4">
      <x:c r="A4" t="str">
        <x:v>Maja</x:v>
      </x:c>
      <x:c r="B4" t="str">
        <x:v>03</x:v>
      </x:c>
      <x:c r="C4" t="n">
        <x:f>COUNTIF('Beställningar'!$C$2:$C$501,A4)</x:f>
        <x:v>1</x:v>
      </x:c>
      <x:c r="D4" t="n">
        <x:f>SUMIF('Beställningar'!$C$2:$C$501,A4,'Beställningar'!$K$2:$K$501)</x:f>
        <x:v>3</x:v>
      </x:c>
      <x:c r="E4" s="83" t="n">
        <x:f>SUMIF('Beställningar'!$C$2:$C$501,A4,'Beställningar'!$M$2:$M$501)</x:f>
        <x:v>597</x:v>
      </x:c>
      <x:c r="F4" t="n">
        <x:f>COUNTIFS('Beställningar'!$C$2:$C$501,A4,'Beställningar'!$N$2:$N$501,"&lt;&gt;Levererad",'Beställningar'!$N$2:$N$501,"&lt;&gt;Avbruten")</x:f>
        <x:v>1</x:v>
      </x:c>
    </x:row>
    <x:row r="5">
      <x:c r="E5" s="83"/>
    </x:row>
    <x:row r="6">
      <x:c r="E6" s="83"/>
    </x:row>
    <x:row r="7">
      <x:c r="E7" s="83"/>
    </x:row>
    <x:row r="8">
      <x:c r="E8" s="83"/>
    </x:row>
    <x:row r="9">
      <x:c r="E9" s="83"/>
    </x:row>
    <x:row r="10">
      <x:c r="E10" s="83"/>
    </x:row>
    <x:row r="11">
      <x:c r="E11" s="83"/>
    </x:row>
    <x:row r="12">
      <x:c r="E12" s="83"/>
    </x:row>
    <x:row r="13">
      <x:c r="E13" s="83"/>
    </x:row>
    <x:row r="14">
      <x:c r="E14" s="83"/>
    </x:row>
    <x:row r="15">
      <x:c r="E15" s="83"/>
    </x:row>
    <x:row r="16">
      <x:c r="E16" s="83"/>
    </x:row>
    <x:row r="17">
      <x:c r="E17" s="83"/>
    </x:row>
    <x:row r="18">
      <x:c r="E18" s="83"/>
    </x:row>
    <x:row r="19">
      <x:c r="E19" s="83"/>
    </x:row>
    <x:row r="20">
      <x:c r="E20" s="83"/>
    </x:row>
    <x:row r="21">
      <x:c r="E21" s="83"/>
    </x:row>
    <x:row r="22">
      <x:c r="E22" s="83"/>
    </x:row>
    <x:row r="23">
      <x:c r="E23" s="83"/>
    </x:row>
    <x:row r="24">
      <x:c r="E24" s="83"/>
    </x:row>
    <x:row r="25">
      <x:c r="E25" s="83"/>
    </x:row>
    <x:row r="26">
      <x:c r="E26" s="83"/>
    </x:row>
    <x:row r="27">
      <x:c r="E27" s="83"/>
    </x:row>
    <x:row r="28">
      <x:c r="E28" s="83"/>
    </x:row>
    <x:row r="29">
      <x:c r="E29" s="83"/>
    </x:row>
    <x:row r="30">
      <x:c r="E30" s="83"/>
    </x:row>
    <x:row r="31">
      <x:c r="E31" s="83"/>
    </x:row>
    <x:row r="32">
      <x:c r="E32" s="83"/>
    </x:row>
    <x:row r="33">
      <x:c r="E33" s="83"/>
    </x:row>
    <x:row r="34">
      <x:c r="E34" s="83"/>
    </x:row>
    <x:row r="35">
      <x:c r="E35" s="83"/>
    </x:row>
    <x:row r="36">
      <x:c r="E36" s="83"/>
    </x:row>
    <x:row r="37">
      <x:c r="E37" s="83"/>
    </x:row>
    <x:row r="38">
      <x:c r="E38" s="83"/>
    </x:row>
    <x:row r="39">
      <x:c r="E39" s="83"/>
    </x:row>
    <x:row r="40">
      <x:c r="E40" s="83"/>
    </x:row>
    <x:row r="41">
      <x:c r="E41" s="83"/>
    </x:row>
    <x:row r="42">
      <x:c r="E42" s="83"/>
    </x:row>
    <x:row r="43">
      <x:c r="E43" s="83"/>
    </x:row>
    <x:row r="44">
      <x:c r="E44" s="83"/>
    </x:row>
    <x:row r="45">
      <x:c r="E45" s="83"/>
    </x:row>
    <x:row r="46">
      <x:c r="E46" s="83"/>
    </x:row>
    <x:row r="47">
      <x:c r="E47" s="83"/>
    </x:row>
    <x:row r="48">
      <x:c r="E48" s="83"/>
    </x:row>
    <x:row r="49">
      <x:c r="E49" s="83"/>
    </x:row>
    <x:row r="50">
      <x:c r="E50" s="83"/>
    </x:row>
    <x:row r="51">
      <x:c r="E51" s="83"/>
    </x:row>
    <x:row r="52">
      <x:c r="E52" s="83"/>
    </x:row>
    <x:row r="53">
      <x:c r="E53" s="83"/>
    </x:row>
    <x:row r="54">
      <x:c r="E54" s="83"/>
    </x:row>
    <x:row r="55">
      <x:c r="E55" s="83"/>
    </x:row>
    <x:row r="56">
      <x:c r="E56" s="83"/>
    </x:row>
    <x:row r="57">
      <x:c r="E57" s="83"/>
    </x:row>
    <x:row r="58">
      <x:c r="E58" s="83"/>
    </x:row>
    <x:row r="59">
      <x:c r="E59" s="83"/>
    </x:row>
    <x:row r="60">
      <x:c r="E60" s="83"/>
    </x:row>
    <x:row r="61">
      <x:c r="E61" s="83"/>
    </x:row>
    <x:row r="62">
      <x:c r="E62" s="83"/>
    </x:row>
    <x:row r="63">
      <x:c r="E63" s="83"/>
    </x:row>
    <x:row r="64">
      <x:c r="E64" s="83"/>
    </x:row>
    <x:row r="65">
      <x:c r="E65" s="83"/>
    </x:row>
    <x:row r="66">
      <x:c r="E66" s="83"/>
    </x:row>
    <x:row r="67">
      <x:c r="E67" s="83"/>
    </x:row>
    <x:row r="68">
      <x:c r="E68" s="83"/>
    </x:row>
    <x:row r="69">
      <x:c r="E69" s="83"/>
    </x:row>
    <x:row r="70">
      <x:c r="E70" s="83"/>
    </x:row>
    <x:row r="71">
      <x:c r="E71" s="83"/>
    </x:row>
    <x:row r="72">
      <x:c r="E72" s="83"/>
    </x:row>
    <x:row r="73">
      <x:c r="E73" s="83"/>
    </x:row>
    <x:row r="74">
      <x:c r="E74" s="83"/>
    </x:row>
    <x:row r="75">
      <x:c r="E75" s="83"/>
    </x:row>
    <x:row r="76">
      <x:c r="E76" s="83"/>
    </x:row>
    <x:row r="77">
      <x:c r="E77" s="83"/>
    </x:row>
    <x:row r="78">
      <x:c r="E78" s="83"/>
    </x:row>
    <x:row r="79">
      <x:c r="E79" s="83"/>
    </x:row>
    <x:row r="80">
      <x:c r="E80" s="83"/>
    </x:row>
    <x:row r="81">
      <x:c r="E81" s="83"/>
    </x:row>
    <x:row r="82">
      <x:c r="E82" s="83"/>
    </x:row>
    <x:row r="83">
      <x:c r="E83" s="83"/>
    </x:row>
    <x:row r="84">
      <x:c r="E84" s="83"/>
    </x:row>
    <x:row r="85">
      <x:c r="E85" s="83"/>
    </x:row>
    <x:row r="86">
      <x:c r="E86" s="83"/>
    </x:row>
    <x:row r="87">
      <x:c r="E87" s="83"/>
    </x:row>
    <x:row r="88">
      <x:c r="E88" s="83"/>
    </x:row>
    <x:row r="89">
      <x:c r="E89" s="83"/>
    </x:row>
    <x:row r="90">
      <x:c r="E90" s="83"/>
    </x:row>
    <x:row r="91">
      <x:c r="E91" s="83"/>
    </x:row>
    <x:row r="92">
      <x:c r="E92" s="83"/>
    </x:row>
    <x:row r="93">
      <x:c r="E93" s="83"/>
    </x:row>
    <x:row r="94">
      <x:c r="E94" s="83"/>
    </x:row>
    <x:row r="95">
      <x:c r="E95" s="83"/>
    </x:row>
    <x:row r="96">
      <x:c r="E96" s="83"/>
    </x:row>
    <x:row r="97">
      <x:c r="E97" s="83"/>
    </x:row>
    <x:row r="98">
      <x:c r="E98" s="83"/>
    </x:row>
    <x:row r="99">
      <x:c r="E99" s="83"/>
    </x:row>
    <x:row r="100">
      <x:c r="E100" s="83"/>
    </x:row>
    <x:row r="101">
      <x:c r="E101" s="83"/>
    </x:row>
    <x:row r="102">
      <x:c r="E102" s="83"/>
    </x:row>
    <x:row r="103">
      <x:c r="E103" s="83"/>
    </x:row>
    <x:row r="104">
      <x:c r="E104" s="83"/>
    </x:row>
    <x:row r="105">
      <x:c r="E105" s="83"/>
    </x:row>
    <x:row r="106">
      <x:c r="E106" s="83"/>
    </x:row>
    <x:row r="107">
      <x:c r="E107" s="83"/>
    </x:row>
    <x:row r="108">
      <x:c r="E108" s="83"/>
    </x:row>
    <x:row r="109">
      <x:c r="E109" s="83"/>
    </x:row>
    <x:row r="110">
      <x:c r="E110" s="83"/>
    </x:row>
    <x:row r="111">
      <x:c r="E111" s="83"/>
    </x:row>
    <x:row r="112">
      <x:c r="E112" s="83"/>
    </x:row>
    <x:row r="113">
      <x:c r="E113" s="83"/>
    </x:row>
    <x:row r="114">
      <x:c r="E114" s="83"/>
    </x:row>
    <x:row r="115">
      <x:c r="E115" s="83"/>
    </x:row>
    <x:row r="116">
      <x:c r="E116" s="83"/>
    </x:row>
    <x:row r="117">
      <x:c r="E117" s="83"/>
    </x:row>
    <x:row r="118">
      <x:c r="E118" s="83"/>
    </x:row>
    <x:row r="119">
      <x:c r="E119" s="83"/>
    </x:row>
    <x:row r="120">
      <x:c r="E120" s="83"/>
    </x:row>
    <x:row r="121">
      <x:c r="E121" s="83"/>
    </x:row>
    <x:row r="122">
      <x:c r="E122" s="83"/>
    </x:row>
    <x:row r="123">
      <x:c r="E123" s="83"/>
    </x:row>
    <x:row r="124">
      <x:c r="E124" s="83"/>
    </x:row>
    <x:row r="125">
      <x:c r="E125" s="83"/>
    </x:row>
    <x:row r="126">
      <x:c r="E126" s="83"/>
    </x:row>
    <x:row r="127">
      <x:c r="E127" s="83"/>
    </x:row>
    <x:row r="128">
      <x:c r="E128" s="83"/>
    </x:row>
    <x:row r="129">
      <x:c r="E129" s="83"/>
    </x:row>
    <x:row r="130">
      <x:c r="E130" s="83"/>
    </x:row>
    <x:row r="131">
      <x:c r="E131" s="83"/>
    </x:row>
    <x:row r="132">
      <x:c r="E132" s="83"/>
    </x:row>
    <x:row r="133">
      <x:c r="E133" s="83"/>
    </x:row>
    <x:row r="134">
      <x:c r="E134" s="83"/>
    </x:row>
    <x:row r="135">
      <x:c r="E135" s="83"/>
    </x:row>
    <x:row r="136">
      <x:c r="E136" s="83"/>
    </x:row>
    <x:row r="137">
      <x:c r="E137" s="83"/>
    </x:row>
    <x:row r="138">
      <x:c r="E138" s="83"/>
    </x:row>
    <x:row r="139">
      <x:c r="E139" s="83"/>
    </x:row>
    <x:row r="140">
      <x:c r="E140" s="83"/>
    </x:row>
    <x:row r="141">
      <x:c r="E141" s="83"/>
    </x:row>
    <x:row r="142">
      <x:c r="E142" s="83"/>
    </x:row>
    <x:row r="143">
      <x:c r="E143" s="83"/>
    </x:row>
    <x:row r="144">
      <x:c r="E144" s="83"/>
    </x:row>
    <x:row r="145">
      <x:c r="E145" s="83"/>
    </x:row>
    <x:row r="146">
      <x:c r="E146" s="83"/>
    </x:row>
    <x:row r="147">
      <x:c r="E147" s="83"/>
    </x:row>
    <x:row r="148">
      <x:c r="E148" s="83"/>
    </x:row>
    <x:row r="149">
      <x:c r="E149" s="83"/>
    </x:row>
    <x:row r="150">
      <x:c r="E150" s="83"/>
    </x:row>
    <x:row r="151">
      <x:c r="E151" s="83"/>
    </x:row>
    <x:row r="152">
      <x:c r="E152" s="83"/>
    </x:row>
    <x:row r="153">
      <x:c r="E153" s="83"/>
    </x:row>
    <x:row r="154">
      <x:c r="E154" s="83"/>
    </x:row>
    <x:row r="155">
      <x:c r="E155" s="83"/>
    </x:row>
    <x:row r="156">
      <x:c r="E156" s="83"/>
    </x:row>
    <x:row r="157">
      <x:c r="E157" s="83"/>
    </x:row>
    <x:row r="158">
      <x:c r="E158" s="83"/>
    </x:row>
    <x:row r="159">
      <x:c r="E159" s="83"/>
    </x:row>
    <x:row r="160">
      <x:c r="E160" s="83"/>
    </x:row>
    <x:row r="161">
      <x:c r="E161" s="83"/>
    </x:row>
    <x:row r="162">
      <x:c r="E162" s="83"/>
    </x:row>
    <x:row r="163">
      <x:c r="E163" s="83"/>
    </x:row>
    <x:row r="164">
      <x:c r="E164" s="83"/>
    </x:row>
    <x:row r="165">
      <x:c r="E165" s="83"/>
    </x:row>
    <x:row r="166">
      <x:c r="E166" s="83"/>
    </x:row>
    <x:row r="167">
      <x:c r="E167" s="83"/>
    </x:row>
    <x:row r="168">
      <x:c r="E168" s="83"/>
    </x:row>
    <x:row r="169">
      <x:c r="E169" s="83"/>
    </x:row>
    <x:row r="170">
      <x:c r="E170" s="83"/>
    </x:row>
    <x:row r="171">
      <x:c r="E171" s="83"/>
    </x:row>
    <x:row r="172">
      <x:c r="E172" s="83"/>
    </x:row>
    <x:row r="173">
      <x:c r="E173" s="83"/>
    </x:row>
    <x:row r="174">
      <x:c r="E174" s="83"/>
    </x:row>
    <x:row r="175">
      <x:c r="E175" s="83"/>
    </x:row>
    <x:row r="176">
      <x:c r="E176" s="83"/>
    </x:row>
    <x:row r="177">
      <x:c r="E177" s="83"/>
    </x:row>
    <x:row r="178">
      <x:c r="E178" s="83"/>
    </x:row>
    <x:row r="179">
      <x:c r="E179" s="83"/>
    </x:row>
    <x:row r="180">
      <x:c r="E180" s="83"/>
    </x:row>
    <x:row r="181">
      <x:c r="E181" s="83"/>
    </x:row>
    <x:row r="182">
      <x:c r="E182" s="83"/>
    </x:row>
    <x:row r="183">
      <x:c r="E183" s="83"/>
    </x:row>
    <x:row r="184">
      <x:c r="E184" s="83"/>
    </x:row>
    <x:row r="185">
      <x:c r="E185" s="83"/>
    </x:row>
    <x:row r="186">
      <x:c r="E186" s="83"/>
    </x:row>
    <x:row r="187">
      <x:c r="E187" s="83"/>
    </x:row>
    <x:row r="188">
      <x:c r="E188" s="83"/>
    </x:row>
    <x:row r="189">
      <x:c r="E189" s="83"/>
    </x:row>
    <x:row r="190">
      <x:c r="E190" s="83"/>
    </x:row>
    <x:row r="191">
      <x:c r="E191" s="83"/>
    </x:row>
    <x:row r="192">
      <x:c r="E192" s="83"/>
    </x:row>
    <x:row r="193">
      <x:c r="E193" s="83"/>
    </x:row>
    <x:row r="194">
      <x:c r="E194" s="83"/>
    </x:row>
    <x:row r="195">
      <x:c r="E195" s="83"/>
    </x:row>
    <x:row r="196">
      <x:c r="E196" s="83"/>
    </x:row>
    <x:row r="197">
      <x:c r="E197" s="83"/>
    </x:row>
    <x:row r="198">
      <x:c r="E198" s="83"/>
    </x:row>
    <x:row r="199">
      <x:c r="E199" s="83"/>
    </x:row>
    <x:row r="200">
      <x:c r="E200" s="83"/>
    </x:row>
    <x:row r="201">
      <x:c r="E201" s="83"/>
    </x:row>
    <x:row r="202">
      <x:c r="E202" s="83"/>
    </x:row>
    <x:row r="203">
      <x:c r="E203" s="83"/>
    </x:row>
    <x:row r="204">
      <x:c r="E204" s="83"/>
    </x:row>
    <x:row r="205">
      <x:c r="E205" s="83"/>
    </x:row>
    <x:row r="206">
      <x:c r="E206" s="83"/>
    </x:row>
    <x:row r="207">
      <x:c r="E207" s="83"/>
    </x:row>
    <x:row r="208">
      <x:c r="E208" s="83"/>
    </x:row>
    <x:row r="209">
      <x:c r="E209" s="83"/>
    </x:row>
    <x:row r="210">
      <x:c r="E210" s="83"/>
    </x:row>
    <x:row r="211">
      <x:c r="E211" s="83"/>
    </x:row>
    <x:row r="212">
      <x:c r="E212" s="83"/>
    </x:row>
    <x:row r="213">
      <x:c r="E213" s="83"/>
    </x:row>
    <x:row r="214">
      <x:c r="E214" s="83"/>
    </x:row>
    <x:row r="215">
      <x:c r="E215" s="83"/>
    </x:row>
    <x:row r="216">
      <x:c r="E216" s="83"/>
    </x:row>
    <x:row r="217">
      <x:c r="E217" s="83"/>
    </x:row>
    <x:row r="218">
      <x:c r="E218" s="83"/>
    </x:row>
    <x:row r="219">
      <x:c r="E219" s="83"/>
    </x:row>
    <x:row r="220">
      <x:c r="E220" s="83"/>
    </x:row>
    <x:row r="221">
      <x:c r="E221" s="83"/>
    </x:row>
    <x:row r="222">
      <x:c r="E222" s="83"/>
    </x:row>
    <x:row r="223">
      <x:c r="E223" s="83"/>
    </x:row>
    <x:row r="224">
      <x:c r="E224" s="83"/>
    </x:row>
    <x:row r="225">
      <x:c r="E225" s="83"/>
    </x:row>
    <x:row r="226">
      <x:c r="E226" s="83"/>
    </x:row>
    <x:row r="227">
      <x:c r="E227" s="83"/>
    </x:row>
    <x:row r="228">
      <x:c r="E228" s="83"/>
    </x:row>
    <x:row r="229">
      <x:c r="E229" s="83"/>
    </x:row>
    <x:row r="230">
      <x:c r="E230" s="83"/>
    </x:row>
    <x:row r="231">
      <x:c r="E231" s="83"/>
    </x:row>
    <x:row r="232">
      <x:c r="E232" s="83"/>
    </x:row>
    <x:row r="233">
      <x:c r="E233" s="83"/>
    </x:row>
    <x:row r="234">
      <x:c r="E234" s="83"/>
    </x:row>
    <x:row r="235">
      <x:c r="E235" s="83"/>
    </x:row>
    <x:row r="236">
      <x:c r="E236" s="83"/>
    </x:row>
    <x:row r="237">
      <x:c r="E237" s="83"/>
    </x:row>
    <x:row r="238">
      <x:c r="E238" s="83"/>
    </x:row>
    <x:row r="239">
      <x:c r="E239" s="83"/>
    </x:row>
    <x:row r="240">
      <x:c r="E240" s="83"/>
    </x:row>
    <x:row r="241">
      <x:c r="E241" s="83"/>
    </x:row>
    <x:row r="242">
      <x:c r="E242" s="83"/>
    </x:row>
    <x:row r="243">
      <x:c r="E243" s="83"/>
    </x:row>
    <x:row r="244">
      <x:c r="E244" s="83"/>
    </x:row>
    <x:row r="245">
      <x:c r="E245" s="83"/>
    </x:row>
    <x:row r="246">
      <x:c r="E246" s="83"/>
    </x:row>
    <x:row r="247">
      <x:c r="E247" s="83"/>
    </x:row>
    <x:row r="248">
      <x:c r="E248" s="83"/>
    </x:row>
    <x:row r="249">
      <x:c r="E249" s="83"/>
    </x:row>
    <x:row r="250">
      <x:c r="E250" s="83"/>
    </x:row>
    <x:row r="251">
      <x:c r="E251" s="83"/>
    </x:row>
    <x:row r="252">
      <x:c r="E252" s="83"/>
    </x:row>
    <x:row r="253">
      <x:c r="E253" s="83"/>
    </x:row>
    <x:row r="254">
      <x:c r="E254" s="83"/>
    </x:row>
    <x:row r="255">
      <x:c r="E255" s="83"/>
    </x:row>
    <x:row r="256">
      <x:c r="E256" s="83"/>
    </x:row>
    <x:row r="257">
      <x:c r="E257" s="83"/>
    </x:row>
    <x:row r="258">
      <x:c r="E258" s="83"/>
    </x:row>
    <x:row r="259">
      <x:c r="E259" s="83"/>
    </x:row>
    <x:row r="260">
      <x:c r="E260" s="83"/>
    </x:row>
    <x:row r="261">
      <x:c r="E261" s="83"/>
    </x:row>
    <x:row r="262">
      <x:c r="E262" s="83"/>
    </x:row>
    <x:row r="263">
      <x:c r="E263" s="83"/>
    </x:row>
    <x:row r="264">
      <x:c r="E264" s="83"/>
    </x:row>
    <x:row r="265">
      <x:c r="E265" s="83"/>
    </x:row>
    <x:row r="266">
      <x:c r="E266" s="83"/>
    </x:row>
    <x:row r="267">
      <x:c r="E267" s="83"/>
    </x:row>
    <x:row r="268">
      <x:c r="E268" s="83"/>
    </x:row>
    <x:row r="269">
      <x:c r="E269" s="83"/>
    </x:row>
    <x:row r="270">
      <x:c r="E270" s="83"/>
    </x:row>
    <x:row r="271">
      <x:c r="E271" s="83"/>
    </x:row>
    <x:row r="272">
      <x:c r="E272" s="83"/>
    </x:row>
    <x:row r="273">
      <x:c r="E273" s="83"/>
    </x:row>
    <x:row r="274">
      <x:c r="E274" s="83"/>
    </x:row>
    <x:row r="275">
      <x:c r="E275" s="83"/>
    </x:row>
    <x:row r="276">
      <x:c r="E276" s="83"/>
    </x:row>
    <x:row r="277">
      <x:c r="E277" s="83"/>
    </x:row>
    <x:row r="278">
      <x:c r="E278" s="83"/>
    </x:row>
    <x:row r="279">
      <x:c r="E279" s="83"/>
    </x:row>
    <x:row r="280">
      <x:c r="E280" s="83"/>
    </x:row>
    <x:row r="281">
      <x:c r="E281" s="83"/>
    </x:row>
    <x:row r="282">
      <x:c r="E282" s="83"/>
    </x:row>
    <x:row r="283">
      <x:c r="E283" s="83"/>
    </x:row>
    <x:row r="284">
      <x:c r="E284" s="83"/>
    </x:row>
    <x:row r="285">
      <x:c r="E285" s="83"/>
    </x:row>
    <x:row r="286">
      <x:c r="E286" s="83"/>
    </x:row>
    <x:row r="287">
      <x:c r="E287" s="83"/>
    </x:row>
    <x:row r="288">
      <x:c r="E288" s="83"/>
    </x:row>
    <x:row r="289">
      <x:c r="E289" s="83"/>
    </x:row>
    <x:row r="290">
      <x:c r="E290" s="83"/>
    </x:row>
    <x:row r="291">
      <x:c r="E291" s="83"/>
    </x:row>
    <x:row r="292">
      <x:c r="E292" s="83"/>
    </x:row>
    <x:row r="293">
      <x:c r="E293" s="83"/>
    </x:row>
    <x:row r="294">
      <x:c r="E294" s="83"/>
    </x:row>
    <x:row r="295">
      <x:c r="E295" s="83"/>
    </x:row>
    <x:row r="296">
      <x:c r="E296" s="83"/>
    </x:row>
    <x:row r="297">
      <x:c r="E297" s="83"/>
    </x:row>
    <x:row r="298">
      <x:c r="E298" s="83"/>
    </x:row>
    <x:row r="299">
      <x:c r="E299" s="83"/>
    </x:row>
    <x:row r="300">
      <x:c r="E300" s="83"/>
    </x:row>
    <x:row r="301">
      <x:c r="E301" s="83"/>
    </x:row>
    <x:row r="302">
      <x:c r="E302" s="83"/>
    </x:row>
    <x:row r="303">
      <x:c r="E303" s="83"/>
    </x:row>
    <x:row r="304">
      <x:c r="E304" s="83"/>
    </x:row>
    <x:row r="305">
      <x:c r="E305" s="83"/>
    </x:row>
    <x:row r="306">
      <x:c r="E306" s="83"/>
    </x:row>
    <x:row r="307">
      <x:c r="E307" s="83"/>
    </x:row>
    <x:row r="308">
      <x:c r="E308" s="83"/>
    </x:row>
    <x:row r="309">
      <x:c r="E309" s="83"/>
    </x:row>
    <x:row r="310">
      <x:c r="E310" s="83"/>
    </x:row>
    <x:row r="311">
      <x:c r="E311" s="83"/>
    </x:row>
    <x:row r="312">
      <x:c r="E312" s="83"/>
    </x:row>
    <x:row r="313">
      <x:c r="E313" s="83"/>
    </x:row>
    <x:row r="314">
      <x:c r="E314" s="83"/>
    </x:row>
    <x:row r="315">
      <x:c r="E315" s="83"/>
    </x:row>
    <x:row r="316">
      <x:c r="E316" s="83"/>
    </x:row>
    <x:row r="317">
      <x:c r="E317" s="83"/>
    </x:row>
    <x:row r="318">
      <x:c r="E318" s="83"/>
    </x:row>
    <x:row r="319">
      <x:c r="E319" s="83"/>
    </x:row>
    <x:row r="320">
      <x:c r="E320" s="83"/>
    </x:row>
    <x:row r="321">
      <x:c r="E321" s="83"/>
    </x:row>
    <x:row r="322">
      <x:c r="E322" s="83"/>
    </x:row>
    <x:row r="323">
      <x:c r="E323" s="83"/>
    </x:row>
    <x:row r="324">
      <x:c r="E324" s="83"/>
    </x:row>
    <x:row r="325">
      <x:c r="E325" s="83"/>
    </x:row>
    <x:row r="326">
      <x:c r="E326" s="83"/>
    </x:row>
    <x:row r="327">
      <x:c r="E327" s="83"/>
    </x:row>
    <x:row r="328">
      <x:c r="E328" s="83"/>
    </x:row>
    <x:row r="329">
      <x:c r="E329" s="83"/>
    </x:row>
    <x:row r="330">
      <x:c r="E330" s="83"/>
    </x:row>
    <x:row r="331">
      <x:c r="E331" s="83"/>
    </x:row>
    <x:row r="332">
      <x:c r="E332" s="83"/>
    </x:row>
    <x:row r="333">
      <x:c r="E333" s="83"/>
    </x:row>
    <x:row r="334">
      <x:c r="E334" s="83"/>
    </x:row>
    <x:row r="335">
      <x:c r="E335" s="83"/>
    </x:row>
    <x:row r="336">
      <x:c r="E336" s="83"/>
    </x:row>
    <x:row r="337">
      <x:c r="E337" s="83"/>
    </x:row>
    <x:row r="338">
      <x:c r="E338" s="83"/>
    </x:row>
    <x:row r="339">
      <x:c r="E339" s="83"/>
    </x:row>
    <x:row r="340">
      <x:c r="E340" s="83"/>
    </x:row>
    <x:row r="341">
      <x:c r="E341" s="83"/>
    </x:row>
    <x:row r="342">
      <x:c r="E342" s="83"/>
    </x:row>
    <x:row r="343">
      <x:c r="E343" s="83"/>
    </x:row>
    <x:row r="344">
      <x:c r="E344" s="83"/>
    </x:row>
    <x:row r="345">
      <x:c r="E345" s="83"/>
    </x:row>
    <x:row r="346">
      <x:c r="E346" s="83"/>
    </x:row>
    <x:row r="347">
      <x:c r="E347" s="83"/>
    </x:row>
    <x:row r="348">
      <x:c r="E348" s="83"/>
    </x:row>
    <x:row r="349">
      <x:c r="E349" s="83"/>
    </x:row>
    <x:row r="350">
      <x:c r="E350" s="83"/>
    </x:row>
    <x:row r="351">
      <x:c r="E351" s="83"/>
    </x:row>
    <x:row r="352">
      <x:c r="E352" s="83"/>
    </x:row>
    <x:row r="353">
      <x:c r="E353" s="83"/>
    </x:row>
    <x:row r="354">
      <x:c r="E354" s="83"/>
    </x:row>
    <x:row r="355">
      <x:c r="E355" s="83"/>
    </x:row>
    <x:row r="356">
      <x:c r="E356" s="83"/>
    </x:row>
    <x:row r="357">
      <x:c r="E357" s="83"/>
    </x:row>
    <x:row r="358">
      <x:c r="E358" s="83"/>
    </x:row>
    <x:row r="359">
      <x:c r="E359" s="83"/>
    </x:row>
    <x:row r="360">
      <x:c r="E360" s="83"/>
    </x:row>
    <x:row r="361">
      <x:c r="E361" s="83"/>
    </x:row>
    <x:row r="362">
      <x:c r="E362" s="83"/>
    </x:row>
    <x:row r="363">
      <x:c r="E363" s="83"/>
    </x:row>
    <x:row r="364">
      <x:c r="E364" s="83"/>
    </x:row>
    <x:row r="365">
      <x:c r="E365" s="83"/>
    </x:row>
    <x:row r="366">
      <x:c r="E366" s="83"/>
    </x:row>
    <x:row r="367">
      <x:c r="E367" s="83"/>
    </x:row>
    <x:row r="368">
      <x:c r="E368" s="83"/>
    </x:row>
    <x:row r="369">
      <x:c r="E369" s="83"/>
    </x:row>
    <x:row r="370">
      <x:c r="E370" s="83"/>
    </x:row>
    <x:row r="371">
      <x:c r="E371" s="83"/>
    </x:row>
    <x:row r="372">
      <x:c r="E372" s="83"/>
    </x:row>
    <x:row r="373">
      <x:c r="E373" s="83"/>
    </x:row>
    <x:row r="374">
      <x:c r="E374" s="83"/>
    </x:row>
    <x:row r="375">
      <x:c r="E375" s="83"/>
    </x:row>
    <x:row r="376">
      <x:c r="E376" s="83"/>
    </x:row>
    <x:row r="377">
      <x:c r="E377" s="83"/>
    </x:row>
    <x:row r="378">
      <x:c r="E378" s="83"/>
    </x:row>
    <x:row r="379">
      <x:c r="E379" s="83"/>
    </x:row>
    <x:row r="380">
      <x:c r="E380" s="83"/>
    </x:row>
    <x:row r="381">
      <x:c r="E381" s="83"/>
    </x:row>
    <x:row r="382">
      <x:c r="E382" s="83"/>
    </x:row>
    <x:row r="383">
      <x:c r="E383" s="83"/>
    </x:row>
    <x:row r="384">
      <x:c r="E384" s="83"/>
    </x:row>
    <x:row r="385">
      <x:c r="E385" s="83"/>
    </x:row>
    <x:row r="386">
      <x:c r="E386" s="83"/>
    </x:row>
    <x:row r="387">
      <x:c r="E387" s="83"/>
    </x:row>
    <x:row r="388">
      <x:c r="E388" s="83"/>
    </x:row>
    <x:row r="389">
      <x:c r="E389" s="83"/>
    </x:row>
    <x:row r="390">
      <x:c r="E390" s="83"/>
    </x:row>
    <x:row r="391">
      <x:c r="E391" s="83"/>
    </x:row>
    <x:row r="392">
      <x:c r="E392" s="83"/>
    </x:row>
    <x:row r="393">
      <x:c r="E393" s="83"/>
    </x:row>
    <x:row r="394">
      <x:c r="E394" s="83"/>
    </x:row>
    <x:row r="395">
      <x:c r="E395" s="83"/>
    </x:row>
    <x:row r="396">
      <x:c r="E396" s="83"/>
    </x:row>
    <x:row r="397">
      <x:c r="E397" s="83"/>
    </x:row>
    <x:row r="398">
      <x:c r="E398" s="83"/>
    </x:row>
    <x:row r="399">
      <x:c r="E399" s="83"/>
    </x:row>
    <x:row r="400">
      <x:c r="E400" s="83"/>
    </x:row>
    <x:row r="401">
      <x:c r="E401" s="83"/>
    </x:row>
    <x:row r="402">
      <x:c r="E402" s="83"/>
    </x:row>
    <x:row r="403">
      <x:c r="E403" s="83"/>
    </x:row>
    <x:row r="404">
      <x:c r="E404" s="83"/>
    </x:row>
    <x:row r="405">
      <x:c r="E405" s="83"/>
    </x:row>
    <x:row r="406">
      <x:c r="E406" s="83"/>
    </x:row>
    <x:row r="407">
      <x:c r="E407" s="83"/>
    </x:row>
    <x:row r="408">
      <x:c r="E408" s="83"/>
    </x:row>
    <x:row r="409">
      <x:c r="E409" s="83"/>
    </x:row>
    <x:row r="410">
      <x:c r="E410" s="83"/>
    </x:row>
    <x:row r="411">
      <x:c r="E411" s="83"/>
    </x:row>
    <x:row r="412">
      <x:c r="E412" s="83"/>
    </x:row>
    <x:row r="413">
      <x:c r="E413" s="83"/>
    </x:row>
    <x:row r="414">
      <x:c r="E414" s="83"/>
    </x:row>
    <x:row r="415">
      <x:c r="E415" s="83"/>
    </x:row>
    <x:row r="416">
      <x:c r="E416" s="83"/>
    </x:row>
    <x:row r="417">
      <x:c r="E417" s="83"/>
    </x:row>
    <x:row r="418">
      <x:c r="E418" s="83"/>
    </x:row>
    <x:row r="419">
      <x:c r="E419" s="83"/>
    </x:row>
    <x:row r="420">
      <x:c r="E420" s="83"/>
    </x:row>
    <x:row r="421">
      <x:c r="E421" s="83"/>
    </x:row>
    <x:row r="422">
      <x:c r="E422" s="83"/>
    </x:row>
    <x:row r="423">
      <x:c r="E423" s="83"/>
    </x:row>
    <x:row r="424">
      <x:c r="E424" s="83"/>
    </x:row>
    <x:row r="425">
      <x:c r="E425" s="83"/>
    </x:row>
    <x:row r="426">
      <x:c r="E426" s="83"/>
    </x:row>
    <x:row r="427">
      <x:c r="E427" s="83"/>
    </x:row>
    <x:row r="428">
      <x:c r="E428" s="83"/>
    </x:row>
    <x:row r="429">
      <x:c r="E429" s="83"/>
    </x:row>
    <x:row r="430">
      <x:c r="E430" s="83"/>
    </x:row>
    <x:row r="431">
      <x:c r="E431" s="83"/>
    </x:row>
    <x:row r="432">
      <x:c r="E432" s="83"/>
    </x:row>
    <x:row r="433">
      <x:c r="E433" s="83"/>
    </x:row>
    <x:row r="434">
      <x:c r="E434" s="83"/>
    </x:row>
    <x:row r="435">
      <x:c r="E435" s="83"/>
    </x:row>
    <x:row r="436">
      <x:c r="E436" s="83"/>
    </x:row>
    <x:row r="437">
      <x:c r="E437" s="83"/>
    </x:row>
    <x:row r="438">
      <x:c r="E438" s="83"/>
    </x:row>
    <x:row r="439">
      <x:c r="E439" s="83"/>
    </x:row>
    <x:row r="440">
      <x:c r="E440" s="83"/>
    </x:row>
    <x:row r="441">
      <x:c r="E441" s="83"/>
    </x:row>
    <x:row r="442">
      <x:c r="E442" s="83"/>
    </x:row>
    <x:row r="443">
      <x:c r="E443" s="83"/>
    </x:row>
    <x:row r="444">
      <x:c r="E444" s="83"/>
    </x:row>
    <x:row r="445">
      <x:c r="E445" s="83"/>
    </x:row>
    <x:row r="446">
      <x:c r="E446" s="83"/>
    </x:row>
    <x:row r="447">
      <x:c r="E447" s="83"/>
    </x:row>
    <x:row r="448">
      <x:c r="E448" s="83"/>
    </x:row>
    <x:row r="449">
      <x:c r="E449" s="83"/>
    </x:row>
    <x:row r="450">
      <x:c r="E450" s="83"/>
    </x:row>
    <x:row r="451">
      <x:c r="E451" s="83"/>
    </x:row>
    <x:row r="452">
      <x:c r="E452" s="83"/>
    </x:row>
    <x:row r="453">
      <x:c r="E453" s="83"/>
    </x:row>
    <x:row r="454">
      <x:c r="E454" s="83"/>
    </x:row>
    <x:row r="455">
      <x:c r="E455" s="83"/>
    </x:row>
    <x:row r="456">
      <x:c r="E456" s="83"/>
    </x:row>
    <x:row r="457">
      <x:c r="E457" s="83"/>
    </x:row>
    <x:row r="458">
      <x:c r="E458" s="83"/>
    </x:row>
    <x:row r="459">
      <x:c r="E459" s="83"/>
    </x:row>
    <x:row r="460">
      <x:c r="E460" s="83"/>
    </x:row>
    <x:row r="461">
      <x:c r="E461" s="83"/>
    </x:row>
    <x:row r="462">
      <x:c r="E462" s="83"/>
    </x:row>
    <x:row r="463">
      <x:c r="E463" s="83"/>
    </x:row>
    <x:row r="464">
      <x:c r="E464" s="83"/>
    </x:row>
    <x:row r="465">
      <x:c r="E465" s="83"/>
    </x:row>
    <x:row r="466">
      <x:c r="E466" s="83"/>
    </x:row>
    <x:row r="467">
      <x:c r="E467" s="83"/>
    </x:row>
    <x:row r="468">
      <x:c r="E468" s="83"/>
    </x:row>
    <x:row r="469">
      <x:c r="E469" s="83"/>
    </x:row>
    <x:row r="470">
      <x:c r="E470" s="83"/>
    </x:row>
    <x:row r="471">
      <x:c r="E471" s="83"/>
    </x:row>
    <x:row r="472">
      <x:c r="E472" s="83"/>
    </x:row>
    <x:row r="473">
      <x:c r="E473" s="83"/>
    </x:row>
    <x:row r="474">
      <x:c r="E474" s="83"/>
    </x:row>
    <x:row r="475">
      <x:c r="E475" s="83"/>
    </x:row>
    <x:row r="476">
      <x:c r="E476" s="83"/>
    </x:row>
    <x:row r="477">
      <x:c r="E477" s="83"/>
    </x:row>
    <x:row r="478">
      <x:c r="E478" s="83"/>
    </x:row>
    <x:row r="479">
      <x:c r="E479" s="83"/>
    </x:row>
    <x:row r="480">
      <x:c r="E480" s="83"/>
    </x:row>
    <x:row r="481">
      <x:c r="E481" s="83"/>
    </x:row>
    <x:row r="482">
      <x:c r="E482" s="83"/>
    </x:row>
    <x:row r="483">
      <x:c r="E483" s="83"/>
    </x:row>
    <x:row r="484">
      <x:c r="E484" s="83"/>
    </x:row>
    <x:row r="485">
      <x:c r="E485" s="83"/>
    </x:row>
    <x:row r="486">
      <x:c r="E486" s="83"/>
    </x:row>
    <x:row r="487">
      <x:c r="E487" s="83"/>
    </x:row>
    <x:row r="488">
      <x:c r="E488" s="83"/>
    </x:row>
    <x:row r="489">
      <x:c r="E489" s="83"/>
    </x:row>
    <x:row r="490">
      <x:c r="E490" s="83"/>
    </x:row>
    <x:row r="491">
      <x:c r="E491" s="83"/>
    </x:row>
    <x:row r="492">
      <x:c r="E492" s="83"/>
    </x:row>
    <x:row r="493">
      <x:c r="E493" s="83"/>
    </x:row>
    <x:row r="494">
      <x:c r="E494" s="83"/>
    </x:row>
    <x:row r="495">
      <x:c r="E495" s="83"/>
    </x:row>
    <x:row r="496">
      <x:c r="E496" s="83"/>
    </x:row>
    <x:row r="497">
      <x:c r="E497" s="83"/>
    </x:row>
    <x:row r="498">
      <x:c r="E498" s="83"/>
    </x:row>
    <x:row r="499">
      <x:c r="E499" s="83"/>
    </x:row>
    <x:row r="500">
      <x:c r="E500" s="83"/>
    </x:row>
    <x:row r="501">
      <x:c r="E501" s="83"/>
    </x:row>
  </x:sheetData>
  <x:pageMargins left="0.7" right="0.7" top="0.75" bottom="0.75" header="0.3" footer="0.3"/>
  <x:tableParts count="1">
    <x:tablePart xmlns:r="http://schemas.openxmlformats.org/officeDocument/2006/relationships" r:id="R832186b018ef4fe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</x:cols>
  <x:sheetData>
    <x:row r="1" ht="23" customHeight="1">
      <x:c r="A1" s="86" t="str">
        <x:v>Inställningar</x:v>
      </x:c>
      <x:c r="B1" s="86" t="str">
        <x:v>Inställningar</x:v>
      </x:c>
    </x:row>
    <x:row r="2" ht="23" customHeight="1">
      <x:c r="A2" s="86" t="str">
        <x:v>Inställningar</x:v>
      </x:c>
      <x:c r="B2" s="86" t="str">
        <x:v>Inställningar</x:v>
      </x:c>
    </x:row>
    <x:row r="3" ht="23" customHeight="1"/>
    <x:row r="4" ht="23" customHeight="1">
      <x:c r="A4" s="52" t="str">
        <x:v>Grupp</x:v>
      </x:c>
      <x:c r="B4" s="87" t="str">
        <x:v>Klass 6A</x:v>
      </x:c>
    </x:row>
    <x:row r="5" ht="23" customHeight="1">
      <x:c r="A5" s="52" t="str">
        <x:v>Skola</x:v>
      </x:c>
      <x:c r="B5" s="88" t="str">
        <x:v>Exempelskolan</x:v>
      </x:c>
    </x:row>
    <x:row r="6" ht="23" customHeight="1">
      <x:c r="A6" s="52" t="str">
        <x:v>Ort</x:v>
      </x:c>
      <x:c r="B6" s="88" t="str">
        <x:v>Kungsbacka</x:v>
      </x:c>
    </x:row>
    <x:row r="7" ht="23" customHeight="1">
      <x:c r="A7" s="52" t="str">
        <x:v>Grundförtjänst per flaska</x:v>
      </x:c>
      <x:c r="B7" s="90" t="n">
        <x:v>60</x:v>
      </x:c>
    </x:row>
    <x:row r="8" ht="23" customHeight="1">
      <x:c r="A8" s="52" t="str">
        <x:v>Bonusförtjänst per flaska</x:v>
      </x:c>
      <x:c r="B8" s="90" t="n">
        <x:v>65</x:v>
      </x:c>
    </x:row>
    <x:row r="9" ht="23" customHeight="1">
      <x:c r="A9" s="52" t="str">
        <x:v>Bonusgräns i flaskor</x:v>
      </x:c>
      <x:c r="B9" s="89" t="n">
        <x:v>200</x:v>
      </x:c>
    </x:row>
  </x:sheetData>
  <x:mergeCells>
    <x:mergeCell ref="A1:B2"/>
  </x:mergeCells>
  <x:pageMargins left="0.7" right="0.7" top="0.75" bottom="0.75" header="0.3" footer="0.3"/>
</x:worksheet>
</file>